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les from Kathy\Kathy\Forms &amp; Labels\1 Excel Documents\"/>
    </mc:Choice>
  </mc:AlternateContent>
  <xr:revisionPtr revIDLastSave="0" documentId="8_{B8BDA69A-83DF-435F-90E9-D15F31BE5423}" xr6:coauthVersionLast="36" xr6:coauthVersionMax="36" xr10:uidLastSave="{00000000-0000-0000-0000-000000000000}"/>
  <bookViews>
    <workbookView xWindow="0" yWindow="45" windowWidth="18195" windowHeight="12075" xr2:uid="{00000000-000D-0000-FFFF-FFFF00000000}"/>
  </bookViews>
  <sheets>
    <sheet name="SUB Mileage Form" sheetId="1" r:id="rId1"/>
    <sheet name="Mileage Chart" sheetId="2" r:id="rId2"/>
  </sheets>
  <calcPr calcId="191029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2" i="1"/>
  <c r="I13" i="1"/>
  <c r="G26" i="1" l="1"/>
  <c r="I26" i="1"/>
</calcChain>
</file>

<file path=xl/sharedStrings.xml><?xml version="1.0" encoding="utf-8"?>
<sst xmlns="http://schemas.openxmlformats.org/spreadsheetml/2006/main" count="221" uniqueCount="108">
  <si>
    <t>DATE</t>
  </si>
  <si>
    <t>LOCATION FROM-TO                 (see chart on back)</t>
  </si>
  <si>
    <t>MILEAGE</t>
  </si>
  <si>
    <t>AMOUNT</t>
  </si>
  <si>
    <t>ACCOUNT CODE</t>
  </si>
  <si>
    <t>FD</t>
  </si>
  <si>
    <t>ORG</t>
  </si>
  <si>
    <t>PRD</t>
  </si>
  <si>
    <t>FIN</t>
  </si>
  <si>
    <t>OBJ</t>
  </si>
  <si>
    <t>CRS</t>
  </si>
  <si>
    <t>REASON</t>
  </si>
  <si>
    <t>EP-NV</t>
  </si>
  <si>
    <t>Human Resources Signature:</t>
  </si>
  <si>
    <t xml:space="preserve">Title: </t>
  </si>
  <si>
    <t>Date:</t>
  </si>
  <si>
    <t>Substitute Employee Signature:</t>
  </si>
  <si>
    <t>Total Mileage/Amount</t>
  </si>
  <si>
    <t>AVHS</t>
  </si>
  <si>
    <t>BHMS</t>
  </si>
  <si>
    <t>CP</t>
  </si>
  <si>
    <t>CVLC</t>
  </si>
  <si>
    <t>DHMS</t>
  </si>
  <si>
    <t>DO</t>
  </si>
  <si>
    <t>DOE</t>
  </si>
  <si>
    <t>DP</t>
  </si>
  <si>
    <t>DR</t>
  </si>
  <si>
    <t>DSC</t>
  </si>
  <si>
    <t>DVLC</t>
  </si>
  <si>
    <t>DW</t>
  </si>
  <si>
    <t>EHS</t>
  </si>
  <si>
    <t>EP</t>
  </si>
  <si>
    <t>EVHS</t>
  </si>
  <si>
    <t>FRMS</t>
  </si>
  <si>
    <t>GH</t>
  </si>
  <si>
    <t>GL</t>
  </si>
  <si>
    <t>HL</t>
  </si>
  <si>
    <t>NV</t>
  </si>
  <si>
    <t>OR</t>
  </si>
  <si>
    <t>PV</t>
  </si>
  <si>
    <t>PW</t>
  </si>
  <si>
    <t>RES</t>
  </si>
  <si>
    <t>RHS</t>
  </si>
  <si>
    <t>RMS</t>
  </si>
  <si>
    <t>RP</t>
  </si>
  <si>
    <t>SES</t>
  </si>
  <si>
    <t>SHMS</t>
  </si>
  <si>
    <t>SP</t>
  </si>
  <si>
    <t>SV</t>
  </si>
  <si>
    <t>TL</t>
  </si>
  <si>
    <t>VMS</t>
  </si>
  <si>
    <t>WL</t>
  </si>
  <si>
    <t>WV</t>
  </si>
  <si>
    <t>Cedar Park Stem School</t>
  </si>
  <si>
    <t>Deerwood</t>
  </si>
  <si>
    <t>Diamond Path School of Int'l Studies</t>
  </si>
  <si>
    <t>Echo Park</t>
  </si>
  <si>
    <t>Glacier Hills School of Arts &amp; Science</t>
  </si>
  <si>
    <t>Greenleaf</t>
  </si>
  <si>
    <t>Highland</t>
  </si>
  <si>
    <t>Northview</t>
  </si>
  <si>
    <t>Oak Ridge</t>
  </si>
  <si>
    <t>RE</t>
  </si>
  <si>
    <t>Parkview</t>
  </si>
  <si>
    <t>Pinewood</t>
  </si>
  <si>
    <t>Red Pine</t>
  </si>
  <si>
    <t>Rosemount Elementary</t>
  </si>
  <si>
    <t>Shannon Park</t>
  </si>
  <si>
    <t>Southview</t>
  </si>
  <si>
    <t>Thomas Lake</t>
  </si>
  <si>
    <t>Westview</t>
  </si>
  <si>
    <t>Woodland</t>
  </si>
  <si>
    <t>ELEMENTARY SCHOOLS</t>
  </si>
  <si>
    <t>MIDDLE SCHOOLS</t>
  </si>
  <si>
    <t>Blackhawk</t>
  </si>
  <si>
    <t>Dakota Hills</t>
  </si>
  <si>
    <t>Falcon Ridge</t>
  </si>
  <si>
    <t>Scott Highlands</t>
  </si>
  <si>
    <t xml:space="preserve">Valley </t>
  </si>
  <si>
    <t>HIGH SCHOOLS</t>
  </si>
  <si>
    <t>Apple Valley</t>
  </si>
  <si>
    <t xml:space="preserve">Eagan </t>
  </si>
  <si>
    <t>Eastview</t>
  </si>
  <si>
    <t>School of Environmental Studies</t>
  </si>
  <si>
    <t>SPECIAL ED SCHOOLS</t>
  </si>
  <si>
    <t>Dakota Ridge</t>
  </si>
  <si>
    <t>OTHER LOCATIONS</t>
  </si>
  <si>
    <t>Cedar Valley Learning Center</t>
  </si>
  <si>
    <t>Dakota Valley Learning Center</t>
  </si>
  <si>
    <t>District Office</t>
  </si>
  <si>
    <t>District Office East (Transportation)</t>
  </si>
  <si>
    <t>District Service Center</t>
  </si>
  <si>
    <t>Subbing for Jane Smith              (EXAMPLE)</t>
  </si>
  <si>
    <t>Substitute Employee Name:</t>
  </si>
  <si>
    <t>Job #:</t>
  </si>
  <si>
    <t>Assignment for:</t>
  </si>
  <si>
    <t xml:space="preserve">     Substitute Emp #:</t>
  </si>
  <si>
    <t xml:space="preserve">SUBSTITUTE EMPLOYEE MILEAGE REIMBURSEMENT  </t>
  </si>
  <si>
    <t>EL</t>
  </si>
  <si>
    <t>East Lake</t>
  </si>
  <si>
    <t>Rosemount MS</t>
  </si>
  <si>
    <t>Rosemount HS</t>
  </si>
  <si>
    <t>I certify that these expenses are true and correct, pursuant to school district travel regulations and procedures and that no payment or reimbursement of these expenses has been received.</t>
  </si>
  <si>
    <t>SBLC</t>
  </si>
  <si>
    <t>Silver Bell Learning Center</t>
  </si>
  <si>
    <t>TP</t>
  </si>
  <si>
    <t>Trans Plus</t>
  </si>
  <si>
    <t>Per IRS guideline, beginning Jan 1, 2022, the standard mileage rate is $.585 per mile.  Mileage must be submitted to HR within 60 days of assignment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</si>
</sst>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9" xfId="0" applyFont="1" applyBorder="1"/>
    <xf numFmtId="0" fontId="5" fillId="0" borderId="0" xfId="0" applyFont="1" applyBorder="1"/>
    <xf numFmtId="0" fontId="5" fillId="0" borderId="8" xfId="0" applyFont="1" applyBorder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1" xfId="0" applyBorder="1"/>
    <xf numFmtId="0" fontId="1" fillId="0" borderId="6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0" fillId="3" borderId="1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2" fillId="0" borderId="1" xfId="0" applyNumberFormat="1" applyFont="1" applyBorder="1" applyAlignment="1"/>
    <xf numFmtId="0" fontId="0" fillId="0" borderId="1" xfId="0" applyFont="1" applyBorder="1" applyAlignment="1"/>
    <xf numFmtId="2" fontId="1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14" fontId="2" fillId="0" borderId="4" xfId="0" applyNumberFormat="1" applyFont="1" applyBorder="1" applyAlignment="1"/>
    <xf numFmtId="0" fontId="2" fillId="0" borderId="10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7" fillId="0" borderId="1" xfId="0" applyNumberFormat="1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167890</xdr:colOff>
      <xdr:row>2</xdr:row>
      <xdr:rowOff>95251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96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6"/>
  <sheetViews>
    <sheetView tabSelected="1" zoomScaleNormal="100" workbookViewId="0">
      <selection activeCell="A9" sqref="A9"/>
    </sheetView>
  </sheetViews>
  <sheetFormatPr defaultRowHeight="15" x14ac:dyDescent="0.25"/>
  <cols>
    <col min="1" max="2" width="5.42578125" customWidth="1"/>
    <col min="3" max="6" width="5.28515625" customWidth="1"/>
    <col min="7" max="10" width="4.7109375" customWidth="1"/>
    <col min="11" max="18" width="5.28515625" customWidth="1"/>
    <col min="19" max="24" width="5.7109375" customWidth="1"/>
    <col min="25" max="25" width="6.5703125" customWidth="1"/>
    <col min="26" max="37" width="5.7109375" customWidth="1"/>
  </cols>
  <sheetData>
    <row r="2" spans="1:24" ht="21" x14ac:dyDescent="0.35">
      <c r="H2" s="4" t="s">
        <v>97</v>
      </c>
    </row>
    <row r="5" spans="1:24" x14ac:dyDescent="0.25">
      <c r="A5" s="3" t="s">
        <v>93</v>
      </c>
      <c r="B5" s="3"/>
      <c r="C5" s="3"/>
      <c r="D5" s="3"/>
      <c r="E5" s="3"/>
      <c r="F5" s="53"/>
      <c r="G5" s="53"/>
      <c r="H5" s="53"/>
      <c r="I5" s="53"/>
      <c r="J5" s="47" t="s">
        <v>96</v>
      </c>
      <c r="K5" s="3"/>
      <c r="L5" s="3"/>
      <c r="M5" s="3"/>
      <c r="N5" s="54"/>
      <c r="O5" s="54"/>
      <c r="P5" s="54"/>
      <c r="R5" s="3" t="s">
        <v>95</v>
      </c>
      <c r="T5" s="6"/>
      <c r="U5" s="53"/>
      <c r="V5" s="53"/>
      <c r="W5" s="53"/>
    </row>
    <row r="6" spans="1:24" x14ac:dyDescent="0.25">
      <c r="S6" t="s">
        <v>94</v>
      </c>
      <c r="U6" s="34"/>
      <c r="V6" s="33"/>
      <c r="W6" s="33"/>
      <c r="X6" s="33"/>
    </row>
    <row r="7" spans="1:24" ht="6" customHeight="1" x14ac:dyDescent="0.25"/>
    <row r="8" spans="1:24" s="3" customFormat="1" x14ac:dyDescent="0.25">
      <c r="A8" s="3" t="s">
        <v>107</v>
      </c>
    </row>
    <row r="9" spans="1:24" s="3" customFormat="1" x14ac:dyDescent="0.25"/>
    <row r="10" spans="1:24" x14ac:dyDescent="0.25">
      <c r="A10" s="72" t="s">
        <v>0</v>
      </c>
      <c r="B10" s="74"/>
      <c r="C10" s="83" t="s">
        <v>1</v>
      </c>
      <c r="D10" s="84"/>
      <c r="E10" s="84"/>
      <c r="F10" s="85"/>
      <c r="G10" s="72" t="s">
        <v>2</v>
      </c>
      <c r="H10" s="73"/>
      <c r="I10" s="72" t="s">
        <v>3</v>
      </c>
      <c r="J10" s="74"/>
      <c r="K10" s="72" t="s">
        <v>11</v>
      </c>
      <c r="L10" s="73"/>
      <c r="M10" s="73"/>
      <c r="N10" s="73"/>
      <c r="O10" s="73"/>
      <c r="P10" s="73"/>
      <c r="Q10" s="73"/>
      <c r="R10" s="74"/>
      <c r="S10" s="69" t="s">
        <v>4</v>
      </c>
      <c r="T10" s="70"/>
      <c r="U10" s="70"/>
      <c r="V10" s="70"/>
      <c r="W10" s="70"/>
      <c r="X10" s="71"/>
    </row>
    <row r="11" spans="1:24" x14ac:dyDescent="0.25">
      <c r="A11" s="75"/>
      <c r="B11" s="77"/>
      <c r="C11" s="86"/>
      <c r="D11" s="87"/>
      <c r="E11" s="87"/>
      <c r="F11" s="88"/>
      <c r="G11" s="75"/>
      <c r="H11" s="76"/>
      <c r="I11" s="75"/>
      <c r="J11" s="77"/>
      <c r="K11" s="75"/>
      <c r="L11" s="76"/>
      <c r="M11" s="76"/>
      <c r="N11" s="76"/>
      <c r="O11" s="76"/>
      <c r="P11" s="76"/>
      <c r="Q11" s="76"/>
      <c r="R11" s="77"/>
      <c r="S11" s="2" t="s">
        <v>5</v>
      </c>
      <c r="T11" s="2" t="s">
        <v>6</v>
      </c>
      <c r="U11" s="2" t="s">
        <v>7</v>
      </c>
      <c r="V11" s="2" t="s">
        <v>8</v>
      </c>
      <c r="W11" s="2" t="s">
        <v>9</v>
      </c>
      <c r="X11" s="2" t="s">
        <v>10</v>
      </c>
    </row>
    <row r="12" spans="1:24" x14ac:dyDescent="0.25">
      <c r="A12" s="78">
        <v>44196</v>
      </c>
      <c r="B12" s="79"/>
      <c r="C12" s="80" t="s">
        <v>12</v>
      </c>
      <c r="D12" s="80"/>
      <c r="E12" s="80"/>
      <c r="F12" s="80"/>
      <c r="G12" s="79">
        <v>8.19</v>
      </c>
      <c r="H12" s="79"/>
      <c r="I12" s="81">
        <f t="shared" ref="I12:I25" si="0">G12*0.56</f>
        <v>4.5864000000000003</v>
      </c>
      <c r="J12" s="81"/>
      <c r="K12" s="82" t="s">
        <v>92</v>
      </c>
      <c r="L12" s="82"/>
      <c r="M12" s="82"/>
      <c r="N12" s="82"/>
      <c r="O12" s="82"/>
      <c r="P12" s="82"/>
      <c r="Q12" s="82"/>
      <c r="R12" s="82"/>
      <c r="S12" s="45">
        <v>1</v>
      </c>
      <c r="T12" s="46">
        <v>5</v>
      </c>
      <c r="U12" s="46">
        <v>31</v>
      </c>
      <c r="V12" s="46">
        <v>0</v>
      </c>
      <c r="W12" s="46">
        <v>366</v>
      </c>
      <c r="X12" s="46">
        <v>0</v>
      </c>
    </row>
    <row r="13" spans="1:24" x14ac:dyDescent="0.25">
      <c r="A13" s="62"/>
      <c r="B13" s="59"/>
      <c r="C13" s="61"/>
      <c r="D13" s="61"/>
      <c r="E13" s="61"/>
      <c r="F13" s="61"/>
      <c r="G13" s="59"/>
      <c r="H13" s="59"/>
      <c r="I13" s="58">
        <f t="shared" si="0"/>
        <v>0</v>
      </c>
      <c r="J13" s="58"/>
      <c r="K13" s="55"/>
      <c r="L13" s="55"/>
      <c r="M13" s="55"/>
      <c r="N13" s="55"/>
      <c r="O13" s="55"/>
      <c r="P13" s="55"/>
      <c r="Q13" s="55"/>
      <c r="R13" s="55"/>
      <c r="S13" s="20"/>
      <c r="T13" s="21"/>
      <c r="U13" s="21"/>
      <c r="V13" s="21"/>
      <c r="W13" s="21"/>
      <c r="X13" s="21"/>
    </row>
    <row r="14" spans="1:24" x14ac:dyDescent="0.25">
      <c r="A14" s="62"/>
      <c r="B14" s="59"/>
      <c r="C14" s="61"/>
      <c r="D14" s="61"/>
      <c r="E14" s="61"/>
      <c r="F14" s="61"/>
      <c r="G14" s="59"/>
      <c r="H14" s="59"/>
      <c r="I14" s="58">
        <f t="shared" si="0"/>
        <v>0</v>
      </c>
      <c r="J14" s="58"/>
      <c r="K14" s="55"/>
      <c r="L14" s="55"/>
      <c r="M14" s="55"/>
      <c r="N14" s="55"/>
      <c r="O14" s="55"/>
      <c r="P14" s="55"/>
      <c r="Q14" s="55"/>
      <c r="R14" s="55"/>
      <c r="S14" s="20"/>
      <c r="T14" s="21"/>
      <c r="U14" s="21"/>
      <c r="V14" s="21"/>
      <c r="W14" s="21"/>
      <c r="X14" s="21"/>
    </row>
    <row r="15" spans="1:24" x14ac:dyDescent="0.25">
      <c r="A15" s="62"/>
      <c r="B15" s="59"/>
      <c r="C15" s="61"/>
      <c r="D15" s="61"/>
      <c r="E15" s="61"/>
      <c r="F15" s="61"/>
      <c r="G15" s="59"/>
      <c r="H15" s="59"/>
      <c r="I15" s="58">
        <f t="shared" si="0"/>
        <v>0</v>
      </c>
      <c r="J15" s="58"/>
      <c r="K15" s="55"/>
      <c r="L15" s="55"/>
      <c r="M15" s="55"/>
      <c r="N15" s="55"/>
      <c r="O15" s="55"/>
      <c r="P15" s="55"/>
      <c r="Q15" s="55"/>
      <c r="R15" s="55"/>
      <c r="S15" s="20"/>
      <c r="T15" s="21"/>
      <c r="U15" s="21"/>
      <c r="V15" s="21"/>
      <c r="W15" s="21"/>
      <c r="X15" s="21"/>
    </row>
    <row r="16" spans="1:24" x14ac:dyDescent="0.25">
      <c r="A16" s="62"/>
      <c r="B16" s="59"/>
      <c r="C16" s="61"/>
      <c r="D16" s="61"/>
      <c r="E16" s="61"/>
      <c r="F16" s="61"/>
      <c r="G16" s="59"/>
      <c r="H16" s="59"/>
      <c r="I16" s="58">
        <f t="shared" si="0"/>
        <v>0</v>
      </c>
      <c r="J16" s="58"/>
      <c r="K16" s="55"/>
      <c r="L16" s="55"/>
      <c r="M16" s="55"/>
      <c r="N16" s="55"/>
      <c r="O16" s="55"/>
      <c r="P16" s="55"/>
      <c r="Q16" s="55"/>
      <c r="R16" s="55"/>
      <c r="S16" s="20"/>
      <c r="T16" s="21"/>
      <c r="U16" s="21"/>
      <c r="V16" s="21"/>
      <c r="W16" s="21"/>
      <c r="X16" s="21"/>
    </row>
    <row r="17" spans="1:24" x14ac:dyDescent="0.25">
      <c r="A17" s="62"/>
      <c r="B17" s="59"/>
      <c r="C17" s="61"/>
      <c r="D17" s="61"/>
      <c r="E17" s="61"/>
      <c r="F17" s="61"/>
      <c r="G17" s="59"/>
      <c r="H17" s="59"/>
      <c r="I17" s="58">
        <f t="shared" si="0"/>
        <v>0</v>
      </c>
      <c r="J17" s="58"/>
      <c r="K17" s="55"/>
      <c r="L17" s="55"/>
      <c r="M17" s="55"/>
      <c r="N17" s="55"/>
      <c r="O17" s="55"/>
      <c r="P17" s="55"/>
      <c r="Q17" s="55"/>
      <c r="R17" s="55"/>
      <c r="S17" s="20"/>
      <c r="T17" s="21"/>
      <c r="U17" s="21"/>
      <c r="V17" s="21"/>
      <c r="W17" s="21"/>
      <c r="X17" s="21"/>
    </row>
    <row r="18" spans="1:24" x14ac:dyDescent="0.25">
      <c r="A18" s="62"/>
      <c r="B18" s="59"/>
      <c r="C18" s="61"/>
      <c r="D18" s="61"/>
      <c r="E18" s="61"/>
      <c r="F18" s="61"/>
      <c r="G18" s="59"/>
      <c r="H18" s="59"/>
      <c r="I18" s="58">
        <f t="shared" si="0"/>
        <v>0</v>
      </c>
      <c r="J18" s="58"/>
      <c r="K18" s="55"/>
      <c r="L18" s="55"/>
      <c r="M18" s="55"/>
      <c r="N18" s="55"/>
      <c r="O18" s="55"/>
      <c r="P18" s="55"/>
      <c r="Q18" s="55"/>
      <c r="R18" s="55"/>
      <c r="S18" s="20"/>
      <c r="T18" s="21"/>
      <c r="U18" s="21"/>
      <c r="V18" s="21"/>
      <c r="W18" s="21"/>
      <c r="X18" s="21"/>
    </row>
    <row r="19" spans="1:24" x14ac:dyDescent="0.25">
      <c r="A19" s="62"/>
      <c r="B19" s="59"/>
      <c r="C19" s="61"/>
      <c r="D19" s="61"/>
      <c r="E19" s="61"/>
      <c r="F19" s="61"/>
      <c r="G19" s="59"/>
      <c r="H19" s="59"/>
      <c r="I19" s="58">
        <f t="shared" si="0"/>
        <v>0</v>
      </c>
      <c r="J19" s="58"/>
      <c r="K19" s="55"/>
      <c r="L19" s="55"/>
      <c r="M19" s="55"/>
      <c r="N19" s="55"/>
      <c r="O19" s="55"/>
      <c r="P19" s="55"/>
      <c r="Q19" s="55"/>
      <c r="R19" s="55"/>
      <c r="S19" s="20"/>
      <c r="T19" s="21"/>
      <c r="U19" s="21"/>
      <c r="V19" s="21"/>
      <c r="W19" s="21"/>
      <c r="X19" s="21"/>
    </row>
    <row r="20" spans="1:24" x14ac:dyDescent="0.25">
      <c r="A20" s="62"/>
      <c r="B20" s="59"/>
      <c r="C20" s="61"/>
      <c r="D20" s="61"/>
      <c r="E20" s="61"/>
      <c r="F20" s="61"/>
      <c r="G20" s="59"/>
      <c r="H20" s="59"/>
      <c r="I20" s="58">
        <f t="shared" si="0"/>
        <v>0</v>
      </c>
      <c r="J20" s="58"/>
      <c r="K20" s="55"/>
      <c r="L20" s="55"/>
      <c r="M20" s="55"/>
      <c r="N20" s="55"/>
      <c r="O20" s="55"/>
      <c r="P20" s="55"/>
      <c r="Q20" s="55"/>
      <c r="R20" s="55"/>
      <c r="S20" s="20"/>
      <c r="T20" s="21"/>
      <c r="U20" s="21"/>
      <c r="V20" s="21"/>
      <c r="W20" s="21"/>
      <c r="X20" s="21"/>
    </row>
    <row r="21" spans="1:24" x14ac:dyDescent="0.25">
      <c r="A21" s="62"/>
      <c r="B21" s="59"/>
      <c r="C21" s="61"/>
      <c r="D21" s="61"/>
      <c r="E21" s="61"/>
      <c r="F21" s="61"/>
      <c r="G21" s="59"/>
      <c r="H21" s="59"/>
      <c r="I21" s="58">
        <f t="shared" si="0"/>
        <v>0</v>
      </c>
      <c r="J21" s="58"/>
      <c r="K21" s="55"/>
      <c r="L21" s="55"/>
      <c r="M21" s="55"/>
      <c r="N21" s="55"/>
      <c r="O21" s="55"/>
      <c r="P21" s="55"/>
      <c r="Q21" s="55"/>
      <c r="R21" s="55"/>
      <c r="S21" s="20"/>
      <c r="T21" s="21"/>
      <c r="U21" s="21"/>
      <c r="V21" s="21"/>
      <c r="W21" s="21"/>
      <c r="X21" s="21"/>
    </row>
    <row r="22" spans="1:24" x14ac:dyDescent="0.25">
      <c r="A22" s="62"/>
      <c r="B22" s="59"/>
      <c r="C22" s="61"/>
      <c r="D22" s="61"/>
      <c r="E22" s="61"/>
      <c r="F22" s="61"/>
      <c r="G22" s="59"/>
      <c r="H22" s="59"/>
      <c r="I22" s="58">
        <f t="shared" si="0"/>
        <v>0</v>
      </c>
      <c r="J22" s="58"/>
      <c r="K22" s="55"/>
      <c r="L22" s="55"/>
      <c r="M22" s="55"/>
      <c r="N22" s="55"/>
      <c r="O22" s="55"/>
      <c r="P22" s="55"/>
      <c r="Q22" s="55"/>
      <c r="R22" s="55"/>
      <c r="S22" s="20"/>
      <c r="T22" s="21"/>
      <c r="U22" s="21"/>
      <c r="V22" s="21"/>
      <c r="W22" s="21"/>
      <c r="X22" s="21"/>
    </row>
    <row r="23" spans="1:24" x14ac:dyDescent="0.25">
      <c r="A23" s="62"/>
      <c r="B23" s="59"/>
      <c r="C23" s="61"/>
      <c r="D23" s="61"/>
      <c r="E23" s="61"/>
      <c r="F23" s="61"/>
      <c r="G23" s="59"/>
      <c r="H23" s="59"/>
      <c r="I23" s="58">
        <f t="shared" si="0"/>
        <v>0</v>
      </c>
      <c r="J23" s="58"/>
      <c r="K23" s="55"/>
      <c r="L23" s="55"/>
      <c r="M23" s="55"/>
      <c r="N23" s="55"/>
      <c r="O23" s="55"/>
      <c r="P23" s="55"/>
      <c r="Q23" s="55"/>
      <c r="R23" s="55"/>
      <c r="S23" s="20"/>
      <c r="T23" s="21"/>
      <c r="U23" s="21"/>
      <c r="V23" s="21"/>
      <c r="W23" s="21"/>
      <c r="X23" s="21"/>
    </row>
    <row r="24" spans="1:24" x14ac:dyDescent="0.25">
      <c r="A24" s="62"/>
      <c r="B24" s="59"/>
      <c r="C24" s="61"/>
      <c r="D24" s="61"/>
      <c r="E24" s="61"/>
      <c r="F24" s="61"/>
      <c r="G24" s="59"/>
      <c r="H24" s="59"/>
      <c r="I24" s="58">
        <f t="shared" si="0"/>
        <v>0</v>
      </c>
      <c r="J24" s="58"/>
      <c r="K24" s="55"/>
      <c r="L24" s="55"/>
      <c r="M24" s="55"/>
      <c r="N24" s="55"/>
      <c r="O24" s="55"/>
      <c r="P24" s="55"/>
      <c r="Q24" s="55"/>
      <c r="R24" s="55"/>
      <c r="S24" s="20"/>
      <c r="T24" s="21"/>
      <c r="U24" s="21"/>
      <c r="V24" s="21"/>
      <c r="W24" s="21"/>
      <c r="X24" s="21"/>
    </row>
    <row r="25" spans="1:24" x14ac:dyDescent="0.25">
      <c r="A25" s="62"/>
      <c r="B25" s="59"/>
      <c r="C25" s="61"/>
      <c r="D25" s="61"/>
      <c r="E25" s="61"/>
      <c r="F25" s="61"/>
      <c r="G25" s="59"/>
      <c r="H25" s="59"/>
      <c r="I25" s="58">
        <f t="shared" si="0"/>
        <v>0</v>
      </c>
      <c r="J25" s="58"/>
      <c r="K25" s="55"/>
      <c r="L25" s="55"/>
      <c r="M25" s="55"/>
      <c r="N25" s="55"/>
      <c r="O25" s="55"/>
      <c r="P25" s="55"/>
      <c r="Q25" s="55"/>
      <c r="R25" s="55"/>
      <c r="S25" s="20"/>
      <c r="T25" s="21"/>
      <c r="U25" s="21"/>
      <c r="V25" s="21"/>
      <c r="W25" s="21"/>
      <c r="X25" s="21"/>
    </row>
    <row r="26" spans="1:24" x14ac:dyDescent="0.25">
      <c r="A26" s="64"/>
      <c r="B26" s="65"/>
      <c r="C26" s="63" t="s">
        <v>17</v>
      </c>
      <c r="D26" s="63"/>
      <c r="E26" s="63"/>
      <c r="F26" s="63"/>
      <c r="G26" s="60">
        <f>SUM(G13:H25)</f>
        <v>0</v>
      </c>
      <c r="H26" s="60"/>
      <c r="I26" s="60">
        <f>SUM(I13:J25)</f>
        <v>0</v>
      </c>
      <c r="J26" s="60"/>
      <c r="K26" s="56"/>
      <c r="L26" s="57"/>
      <c r="M26" s="57"/>
      <c r="N26" s="57"/>
      <c r="O26" s="57"/>
      <c r="P26" s="57"/>
      <c r="Q26" s="57"/>
      <c r="R26" s="57"/>
      <c r="S26" s="18"/>
      <c r="T26" s="19"/>
      <c r="U26" s="19"/>
      <c r="V26" s="19"/>
      <c r="W26" s="19"/>
      <c r="X26" s="19"/>
    </row>
    <row r="27" spans="1:24" ht="5.25" customHeight="1" x14ac:dyDescent="0.25"/>
    <row r="28" spans="1:24" ht="14.25" customHeight="1" x14ac:dyDescent="0.25">
      <c r="A28" s="66" t="s">
        <v>102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</row>
    <row r="29" spans="1:24" s="14" customFormat="1" ht="12.75" x14ac:dyDescent="0.2">
      <c r="A29" s="15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 t="s">
        <v>15</v>
      </c>
      <c r="V29" s="16"/>
      <c r="W29" s="16"/>
      <c r="X29" s="17"/>
    </row>
    <row r="30" spans="1:24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8.25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1:24" ht="5.25" customHeight="1" x14ac:dyDescent="0.25"/>
    <row r="33" spans="1:24" s="14" customFormat="1" ht="12.75" x14ac:dyDescent="0.2">
      <c r="A33" s="11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 t="s">
        <v>14</v>
      </c>
      <c r="M33" s="12"/>
      <c r="N33" s="12"/>
      <c r="O33" s="12"/>
      <c r="P33" s="12"/>
      <c r="Q33" s="12"/>
      <c r="R33" s="12"/>
      <c r="S33" s="12"/>
      <c r="T33" s="12"/>
      <c r="U33" s="12" t="s">
        <v>15</v>
      </c>
      <c r="V33" s="12"/>
      <c r="W33" s="12"/>
      <c r="X33" s="13"/>
    </row>
    <row r="34" spans="1:24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1:24" ht="6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</sheetData>
  <mergeCells count="85">
    <mergeCell ref="A28:X28"/>
    <mergeCell ref="S10:X10"/>
    <mergeCell ref="K10:R11"/>
    <mergeCell ref="A12:B12"/>
    <mergeCell ref="C12:F12"/>
    <mergeCell ref="G12:H12"/>
    <mergeCell ref="I12:J12"/>
    <mergeCell ref="K12:R12"/>
    <mergeCell ref="A10:B11"/>
    <mergeCell ref="C10:F11"/>
    <mergeCell ref="G10:H11"/>
    <mergeCell ref="I10:J11"/>
    <mergeCell ref="A24:B24"/>
    <mergeCell ref="A13:B13"/>
    <mergeCell ref="A14:B14"/>
    <mergeCell ref="A15:B15"/>
    <mergeCell ref="A16:B16"/>
    <mergeCell ref="A17:B17"/>
    <mergeCell ref="A18:B18"/>
    <mergeCell ref="C26:F26"/>
    <mergeCell ref="A25:B25"/>
    <mergeCell ref="A26:B26"/>
    <mergeCell ref="C18:F18"/>
    <mergeCell ref="C19:F19"/>
    <mergeCell ref="C20:F20"/>
    <mergeCell ref="A19:B19"/>
    <mergeCell ref="A20:B20"/>
    <mergeCell ref="A21:B21"/>
    <mergeCell ref="A22:B22"/>
    <mergeCell ref="A23:B23"/>
    <mergeCell ref="C21:F21"/>
    <mergeCell ref="C22:F22"/>
    <mergeCell ref="C13:F13"/>
    <mergeCell ref="C14:F14"/>
    <mergeCell ref="C15:F15"/>
    <mergeCell ref="C16:F16"/>
    <mergeCell ref="C17:F17"/>
    <mergeCell ref="C23:F23"/>
    <mergeCell ref="C24:F24"/>
    <mergeCell ref="C25:F25"/>
    <mergeCell ref="G23:H23"/>
    <mergeCell ref="G24:H24"/>
    <mergeCell ref="G13:H13"/>
    <mergeCell ref="G14:H14"/>
    <mergeCell ref="G15:H15"/>
    <mergeCell ref="G16:H16"/>
    <mergeCell ref="G17:H17"/>
    <mergeCell ref="G18:H18"/>
    <mergeCell ref="I25:J25"/>
    <mergeCell ref="I26:J26"/>
    <mergeCell ref="G25:H25"/>
    <mergeCell ref="G26:H26"/>
    <mergeCell ref="I18:J18"/>
    <mergeCell ref="I19:J19"/>
    <mergeCell ref="I20:J20"/>
    <mergeCell ref="G19:H19"/>
    <mergeCell ref="G20:H20"/>
    <mergeCell ref="G21:H21"/>
    <mergeCell ref="G22:H22"/>
    <mergeCell ref="I13:J13"/>
    <mergeCell ref="I14:J14"/>
    <mergeCell ref="I15:J15"/>
    <mergeCell ref="I16:J16"/>
    <mergeCell ref="I17:J17"/>
    <mergeCell ref="K18:R18"/>
    <mergeCell ref="I21:J21"/>
    <mergeCell ref="I22:J22"/>
    <mergeCell ref="I23:J23"/>
    <mergeCell ref="I24:J24"/>
    <mergeCell ref="F5:I5"/>
    <mergeCell ref="N5:P5"/>
    <mergeCell ref="U5:W5"/>
    <mergeCell ref="K25:R25"/>
    <mergeCell ref="K26:R26"/>
    <mergeCell ref="K19:R19"/>
    <mergeCell ref="K20:R20"/>
    <mergeCell ref="K21:R21"/>
    <mergeCell ref="K22:R22"/>
    <mergeCell ref="K23:R23"/>
    <mergeCell ref="K24:R24"/>
    <mergeCell ref="K13:R13"/>
    <mergeCell ref="K14:R14"/>
    <mergeCell ref="K15:R15"/>
    <mergeCell ref="K16:R16"/>
    <mergeCell ref="K17:R17"/>
  </mergeCells>
  <pageMargins left="0.25" right="0.25" top="0.5" bottom="0.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2"/>
  <sheetViews>
    <sheetView workbookViewId="0">
      <selection activeCell="AM39" sqref="AM39"/>
    </sheetView>
  </sheetViews>
  <sheetFormatPr defaultRowHeight="15" x14ac:dyDescent="0.25"/>
  <cols>
    <col min="1" max="40" width="6.140625" customWidth="1"/>
  </cols>
  <sheetData>
    <row r="1" spans="1:40" x14ac:dyDescent="0.25">
      <c r="A1" s="22"/>
      <c r="B1" s="23" t="s">
        <v>18</v>
      </c>
      <c r="C1" s="23" t="s">
        <v>19</v>
      </c>
      <c r="D1" s="23" t="s">
        <v>20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3" t="s">
        <v>29</v>
      </c>
      <c r="N1" s="23" t="s">
        <v>98</v>
      </c>
      <c r="O1" s="23" t="s">
        <v>30</v>
      </c>
      <c r="P1" s="23" t="s">
        <v>31</v>
      </c>
      <c r="Q1" s="23" t="s">
        <v>32</v>
      </c>
      <c r="R1" s="23" t="s">
        <v>33</v>
      </c>
      <c r="S1" s="23" t="s">
        <v>34</v>
      </c>
      <c r="T1" s="23" t="s">
        <v>35</v>
      </c>
      <c r="U1" s="23" t="s">
        <v>36</v>
      </c>
      <c r="V1" s="23" t="s">
        <v>37</v>
      </c>
      <c r="W1" s="23" t="s">
        <v>38</v>
      </c>
      <c r="X1" s="23" t="s">
        <v>39</v>
      </c>
      <c r="Y1" s="23" t="s">
        <v>40</v>
      </c>
      <c r="Z1" s="23" t="s">
        <v>41</v>
      </c>
      <c r="AA1" s="23" t="s">
        <v>42</v>
      </c>
      <c r="AB1" s="23" t="s">
        <v>43</v>
      </c>
      <c r="AC1" s="23" t="s">
        <v>44</v>
      </c>
      <c r="AD1" s="23" t="s">
        <v>45</v>
      </c>
      <c r="AE1" s="23" t="s">
        <v>46</v>
      </c>
      <c r="AF1" s="23" t="s">
        <v>103</v>
      </c>
      <c r="AG1" s="23" t="s">
        <v>47</v>
      </c>
      <c r="AH1" s="23" t="s">
        <v>48</v>
      </c>
      <c r="AI1" s="23" t="s">
        <v>49</v>
      </c>
      <c r="AJ1" s="23" t="s">
        <v>105</v>
      </c>
      <c r="AK1" s="23" t="s">
        <v>50</v>
      </c>
      <c r="AL1" s="23" t="s">
        <v>51</v>
      </c>
      <c r="AM1" s="23" t="s">
        <v>52</v>
      </c>
    </row>
    <row r="2" spans="1:40" x14ac:dyDescent="0.25">
      <c r="A2" s="22"/>
      <c r="B2" s="23" t="s">
        <v>18</v>
      </c>
      <c r="C2" s="27">
        <v>6.4</v>
      </c>
      <c r="D2" s="27">
        <v>1.8</v>
      </c>
      <c r="E2" s="27">
        <v>0.9</v>
      </c>
      <c r="F2" s="27">
        <v>8.6</v>
      </c>
      <c r="G2" s="27">
        <v>5.7</v>
      </c>
      <c r="H2" s="27">
        <v>5.8</v>
      </c>
      <c r="I2" s="27">
        <v>4.5999999999999996</v>
      </c>
      <c r="J2" s="27">
        <v>4.4000000000000004</v>
      </c>
      <c r="K2" s="27">
        <v>4.4000000000000004</v>
      </c>
      <c r="L2" s="27">
        <v>4.4000000000000004</v>
      </c>
      <c r="M2" s="27">
        <v>6.4</v>
      </c>
      <c r="N2" s="27">
        <v>5.5</v>
      </c>
      <c r="O2" s="27">
        <v>8.6</v>
      </c>
      <c r="P2" s="27">
        <v>2.2000000000000002</v>
      </c>
      <c r="Q2" s="27">
        <v>2.2999999999999998</v>
      </c>
      <c r="R2" s="27">
        <v>3.6</v>
      </c>
      <c r="S2" s="27">
        <v>8.6999999999999993</v>
      </c>
      <c r="T2" s="27">
        <v>2.5</v>
      </c>
      <c r="U2" s="27">
        <v>3.1</v>
      </c>
      <c r="V2" s="27">
        <v>8</v>
      </c>
      <c r="W2" s="27">
        <v>6.1</v>
      </c>
      <c r="X2" s="27">
        <v>3.6</v>
      </c>
      <c r="Y2" s="27">
        <v>9.5</v>
      </c>
      <c r="Z2" s="27">
        <v>6.2</v>
      </c>
      <c r="AA2" s="27">
        <v>6.4</v>
      </c>
      <c r="AB2" s="27">
        <v>6.1</v>
      </c>
      <c r="AC2" s="27">
        <v>8.1999999999999993</v>
      </c>
      <c r="AD2" s="27">
        <v>4.5</v>
      </c>
      <c r="AE2" s="27">
        <v>3.3</v>
      </c>
      <c r="AF2" s="36">
        <v>6.9</v>
      </c>
      <c r="AG2" s="27">
        <v>5.2</v>
      </c>
      <c r="AH2" s="27">
        <v>1.4</v>
      </c>
      <c r="AI2" s="27">
        <v>6.1</v>
      </c>
      <c r="AJ2" s="27">
        <v>3.2</v>
      </c>
      <c r="AK2" s="27">
        <v>1.2</v>
      </c>
      <c r="AL2" s="27">
        <v>9.8000000000000007</v>
      </c>
      <c r="AM2" s="27">
        <v>0.6</v>
      </c>
      <c r="AN2" s="1" t="s">
        <v>18</v>
      </c>
    </row>
    <row r="3" spans="1:40" x14ac:dyDescent="0.25">
      <c r="A3" s="22"/>
      <c r="B3" s="22"/>
      <c r="C3" s="24" t="s">
        <v>19</v>
      </c>
      <c r="D3" s="25">
        <v>7.4</v>
      </c>
      <c r="E3" s="25">
        <v>6.5</v>
      </c>
      <c r="F3" s="25">
        <v>3.6</v>
      </c>
      <c r="G3" s="25">
        <v>8.1999999999999993</v>
      </c>
      <c r="H3" s="25">
        <v>8.3000000000000007</v>
      </c>
      <c r="I3" s="25">
        <v>6.5</v>
      </c>
      <c r="J3" s="25">
        <v>6.3</v>
      </c>
      <c r="K3" s="25">
        <v>6.3</v>
      </c>
      <c r="L3" s="25">
        <v>6.5</v>
      </c>
      <c r="M3" s="25">
        <v>0</v>
      </c>
      <c r="N3" s="25">
        <v>8.3000000000000007</v>
      </c>
      <c r="O3" s="25">
        <v>3.6</v>
      </c>
      <c r="P3" s="25">
        <v>6.7</v>
      </c>
      <c r="Q3" s="25">
        <v>5.2</v>
      </c>
      <c r="R3" s="25">
        <v>3.9</v>
      </c>
      <c r="S3" s="25">
        <v>2.2999999999999998</v>
      </c>
      <c r="T3" s="25">
        <v>5.0999999999999996</v>
      </c>
      <c r="U3" s="25">
        <v>5.5</v>
      </c>
      <c r="V3" s="25">
        <v>3</v>
      </c>
      <c r="W3" s="25">
        <v>1.2</v>
      </c>
      <c r="X3" s="25">
        <v>8</v>
      </c>
      <c r="Y3" s="25">
        <v>4.5999999999999996</v>
      </c>
      <c r="Z3" s="25">
        <v>8.4</v>
      </c>
      <c r="AA3" s="25">
        <v>8.3000000000000007</v>
      </c>
      <c r="AB3" s="25">
        <v>8.3000000000000007</v>
      </c>
      <c r="AC3" s="25">
        <v>6</v>
      </c>
      <c r="AD3" s="25">
        <v>3.2</v>
      </c>
      <c r="AE3" s="25">
        <v>5.6</v>
      </c>
      <c r="AF3" s="25">
        <v>2.9</v>
      </c>
      <c r="AG3" s="25">
        <v>6.2</v>
      </c>
      <c r="AH3" s="25">
        <v>8</v>
      </c>
      <c r="AI3" s="25">
        <v>1.6</v>
      </c>
      <c r="AJ3" s="25">
        <v>6</v>
      </c>
      <c r="AK3" s="25">
        <v>7.9</v>
      </c>
      <c r="AL3" s="25">
        <v>3.4</v>
      </c>
      <c r="AM3" s="25">
        <v>7.1</v>
      </c>
      <c r="AN3" s="26" t="s">
        <v>19</v>
      </c>
    </row>
    <row r="4" spans="1:40" x14ac:dyDescent="0.25">
      <c r="A4" s="22"/>
      <c r="B4" s="22"/>
      <c r="C4" s="22"/>
      <c r="D4" s="23" t="s">
        <v>20</v>
      </c>
      <c r="E4" s="27">
        <v>1.6</v>
      </c>
      <c r="F4" s="27">
        <v>9.6</v>
      </c>
      <c r="G4" s="27">
        <v>5.3</v>
      </c>
      <c r="H4" s="27">
        <v>5.4</v>
      </c>
      <c r="I4" s="27">
        <v>4.9000000000000004</v>
      </c>
      <c r="J4" s="27">
        <v>4.9000000000000004</v>
      </c>
      <c r="K4" s="27">
        <v>4.9000000000000004</v>
      </c>
      <c r="L4" s="27">
        <v>4.9000000000000004</v>
      </c>
      <c r="M4" s="27">
        <v>4.9000000000000004</v>
      </c>
      <c r="N4" s="27">
        <v>3.7</v>
      </c>
      <c r="O4" s="27">
        <v>9.6</v>
      </c>
      <c r="P4" s="27">
        <v>3.7</v>
      </c>
      <c r="Q4" s="27">
        <v>3</v>
      </c>
      <c r="R4" s="27">
        <v>4.7</v>
      </c>
      <c r="S4" s="27">
        <v>10</v>
      </c>
      <c r="T4" s="27">
        <v>3.6</v>
      </c>
      <c r="U4" s="27">
        <v>4.0999999999999996</v>
      </c>
      <c r="V4" s="27">
        <v>9</v>
      </c>
      <c r="W4" s="27">
        <v>7.1</v>
      </c>
      <c r="X4" s="27">
        <v>1.9</v>
      </c>
      <c r="Y4" s="27">
        <v>10.5</v>
      </c>
      <c r="Z4" s="27">
        <v>6.2</v>
      </c>
      <c r="AA4" s="27">
        <v>6.2</v>
      </c>
      <c r="AB4" s="27">
        <v>6.2</v>
      </c>
      <c r="AC4" s="27">
        <v>9.4</v>
      </c>
      <c r="AD4" s="27">
        <v>5.6</v>
      </c>
      <c r="AE4" s="27">
        <v>4</v>
      </c>
      <c r="AF4" s="27">
        <v>8.6999999999999993</v>
      </c>
      <c r="AG4" s="27">
        <v>6.3</v>
      </c>
      <c r="AH4" s="27">
        <v>1.4</v>
      </c>
      <c r="AI4" s="27">
        <v>7.1</v>
      </c>
      <c r="AJ4" s="27">
        <v>2.9</v>
      </c>
      <c r="AK4" s="27">
        <v>1.5</v>
      </c>
      <c r="AL4" s="27">
        <v>10.6</v>
      </c>
      <c r="AM4" s="27">
        <v>2</v>
      </c>
      <c r="AN4" s="1" t="s">
        <v>20</v>
      </c>
    </row>
    <row r="5" spans="1:40" x14ac:dyDescent="0.25">
      <c r="A5" s="22"/>
      <c r="B5" s="22"/>
      <c r="C5" s="22"/>
      <c r="D5" s="22"/>
      <c r="E5" s="24" t="s">
        <v>21</v>
      </c>
      <c r="F5" s="25">
        <v>8.3000000000000007</v>
      </c>
      <c r="G5" s="25">
        <v>5.0999999999999996</v>
      </c>
      <c r="H5" s="25">
        <v>5.2</v>
      </c>
      <c r="I5" s="25">
        <v>4.3</v>
      </c>
      <c r="J5" s="25">
        <v>4.0999999999999996</v>
      </c>
      <c r="K5" s="25">
        <v>4.0999999999999996</v>
      </c>
      <c r="L5" s="25">
        <v>3.7</v>
      </c>
      <c r="M5" s="25">
        <v>6.1</v>
      </c>
      <c r="N5" s="25">
        <v>4.8</v>
      </c>
      <c r="O5" s="25">
        <v>8.3000000000000007</v>
      </c>
      <c r="P5" s="25">
        <v>3</v>
      </c>
      <c r="Q5" s="25">
        <v>2</v>
      </c>
      <c r="R5" s="25">
        <v>3.4</v>
      </c>
      <c r="S5" s="25">
        <v>8.4</v>
      </c>
      <c r="T5" s="25">
        <v>2.2999999999999998</v>
      </c>
      <c r="U5" s="25">
        <v>2.8</v>
      </c>
      <c r="V5" s="25">
        <v>7.7</v>
      </c>
      <c r="W5" s="25">
        <v>5.4</v>
      </c>
      <c r="X5" s="25">
        <v>3</v>
      </c>
      <c r="Y5" s="25">
        <v>9.1999999999999993</v>
      </c>
      <c r="Z5" s="25">
        <v>5.9</v>
      </c>
      <c r="AA5" s="25">
        <v>5.9</v>
      </c>
      <c r="AB5" s="25">
        <v>5.8</v>
      </c>
      <c r="AC5" s="25">
        <v>7.9</v>
      </c>
      <c r="AD5" s="25">
        <v>4.0999999999999996</v>
      </c>
      <c r="AE5" s="25">
        <v>3</v>
      </c>
      <c r="AF5" s="25">
        <v>6.6</v>
      </c>
      <c r="AG5" s="25">
        <v>5</v>
      </c>
      <c r="AH5" s="25">
        <v>2</v>
      </c>
      <c r="AI5" s="25">
        <v>5.8</v>
      </c>
      <c r="AJ5" s="25">
        <v>2.6</v>
      </c>
      <c r="AK5" s="25">
        <v>1.9</v>
      </c>
      <c r="AL5" s="25">
        <v>9.3000000000000007</v>
      </c>
      <c r="AM5" s="25">
        <v>1.5</v>
      </c>
      <c r="AN5" s="26" t="s">
        <v>21</v>
      </c>
    </row>
    <row r="6" spans="1:40" x14ac:dyDescent="0.25">
      <c r="A6" s="22"/>
      <c r="B6" s="22"/>
      <c r="C6" s="22"/>
      <c r="D6" s="22"/>
      <c r="E6" s="22"/>
      <c r="F6" s="23" t="s">
        <v>22</v>
      </c>
      <c r="G6" s="27">
        <v>7.7</v>
      </c>
      <c r="H6" s="27">
        <v>7.2</v>
      </c>
      <c r="I6" s="27">
        <v>6.7</v>
      </c>
      <c r="J6" s="27">
        <v>6.5</v>
      </c>
      <c r="K6" s="27">
        <v>6.5</v>
      </c>
      <c r="L6" s="27">
        <v>6.7</v>
      </c>
      <c r="M6" s="27">
        <v>3.5</v>
      </c>
      <c r="N6" s="27">
        <v>8.6</v>
      </c>
      <c r="O6" s="27">
        <v>0.1</v>
      </c>
      <c r="P6" s="27">
        <v>8.8000000000000007</v>
      </c>
      <c r="Q6" s="27">
        <v>7</v>
      </c>
      <c r="R6" s="27">
        <v>5.7</v>
      </c>
      <c r="S6" s="27">
        <v>2.4</v>
      </c>
      <c r="T6" s="27">
        <v>7</v>
      </c>
      <c r="U6" s="27">
        <v>6.4</v>
      </c>
      <c r="V6" s="27">
        <v>0.7</v>
      </c>
      <c r="W6" s="27">
        <v>3.3</v>
      </c>
      <c r="X6" s="27">
        <v>9.9</v>
      </c>
      <c r="Y6" s="27">
        <v>1.6</v>
      </c>
      <c r="Z6" s="27">
        <v>6.3</v>
      </c>
      <c r="AA6" s="27">
        <v>6.2</v>
      </c>
      <c r="AB6" s="27">
        <v>6.2</v>
      </c>
      <c r="AC6" s="27">
        <v>3</v>
      </c>
      <c r="AD6" s="27">
        <v>5.2</v>
      </c>
      <c r="AE6" s="27">
        <v>6.6</v>
      </c>
      <c r="AF6" s="27">
        <v>5.6</v>
      </c>
      <c r="AG6" s="27">
        <v>6.1</v>
      </c>
      <c r="AH6" s="27">
        <v>10.1</v>
      </c>
      <c r="AI6" s="27">
        <v>3.2</v>
      </c>
      <c r="AJ6" s="27">
        <v>7.9</v>
      </c>
      <c r="AK6" s="27">
        <v>10</v>
      </c>
      <c r="AL6" s="27">
        <v>1.5</v>
      </c>
      <c r="AM6" s="27">
        <v>9.1999999999999993</v>
      </c>
      <c r="AN6" s="1" t="s">
        <v>22</v>
      </c>
    </row>
    <row r="7" spans="1:40" x14ac:dyDescent="0.25">
      <c r="A7" s="22"/>
      <c r="B7" s="22"/>
      <c r="C7" s="22"/>
      <c r="D7" s="22"/>
      <c r="E7" s="22"/>
      <c r="F7" s="22"/>
      <c r="G7" s="24" t="s">
        <v>23</v>
      </c>
      <c r="H7" s="25">
        <v>0.5</v>
      </c>
      <c r="I7" s="25">
        <v>2.2999999999999998</v>
      </c>
      <c r="J7" s="25">
        <v>2.2999999999999998</v>
      </c>
      <c r="K7" s="25">
        <v>2.2999999999999998</v>
      </c>
      <c r="L7" s="25">
        <v>2.2999999999999998</v>
      </c>
      <c r="M7" s="25">
        <v>8.1999999999999993</v>
      </c>
      <c r="N7" s="25">
        <v>2.6</v>
      </c>
      <c r="O7" s="25">
        <v>7.2</v>
      </c>
      <c r="P7" s="25">
        <v>7.6</v>
      </c>
      <c r="Q7" s="25">
        <v>4.2</v>
      </c>
      <c r="R7" s="25">
        <v>4.8</v>
      </c>
      <c r="S7" s="25">
        <v>8.4</v>
      </c>
      <c r="T7" s="25">
        <v>5.8</v>
      </c>
      <c r="U7" s="25">
        <v>3.7</v>
      </c>
      <c r="V7" s="25">
        <v>7.4</v>
      </c>
      <c r="W7" s="25">
        <v>7.2</v>
      </c>
      <c r="X7" s="25">
        <v>5</v>
      </c>
      <c r="Y7" s="25">
        <v>5.9</v>
      </c>
      <c r="Z7" s="25">
        <v>1.3</v>
      </c>
      <c r="AA7" s="25">
        <v>1.5</v>
      </c>
      <c r="AB7" s="25">
        <v>1.2</v>
      </c>
      <c r="AC7" s="25">
        <v>4.3</v>
      </c>
      <c r="AD7" s="25">
        <v>5.5</v>
      </c>
      <c r="AE7" s="25">
        <v>3.3</v>
      </c>
      <c r="AF7" s="25">
        <v>11.2</v>
      </c>
      <c r="AG7" s="25">
        <v>2.7</v>
      </c>
      <c r="AH7" s="25">
        <v>6</v>
      </c>
      <c r="AI7" s="25">
        <v>6.8</v>
      </c>
      <c r="AJ7" s="25">
        <v>3.3</v>
      </c>
      <c r="AK7" s="25">
        <v>5.8</v>
      </c>
      <c r="AL7" s="25">
        <v>8.4</v>
      </c>
      <c r="AM7" s="25">
        <v>5.9</v>
      </c>
      <c r="AN7" s="26" t="s">
        <v>23</v>
      </c>
    </row>
    <row r="8" spans="1:40" x14ac:dyDescent="0.25">
      <c r="A8" s="22"/>
      <c r="B8" s="22"/>
      <c r="C8" s="22"/>
      <c r="D8" s="22"/>
      <c r="E8" s="22"/>
      <c r="F8" s="22"/>
      <c r="G8" s="22"/>
      <c r="H8" s="23" t="s">
        <v>24</v>
      </c>
      <c r="I8" s="27">
        <v>2.2999999999999998</v>
      </c>
      <c r="J8" s="27">
        <v>2.2999999999999998</v>
      </c>
      <c r="K8" s="27">
        <v>2.2999999999999998</v>
      </c>
      <c r="L8" s="27">
        <v>2.2999999999999998</v>
      </c>
      <c r="M8" s="27">
        <v>8.1999999999999993</v>
      </c>
      <c r="N8" s="27">
        <v>2.6</v>
      </c>
      <c r="O8" s="27">
        <v>7.2</v>
      </c>
      <c r="P8" s="27">
        <v>7.6</v>
      </c>
      <c r="Q8" s="27">
        <v>4.2</v>
      </c>
      <c r="R8" s="27">
        <v>4.8</v>
      </c>
      <c r="S8" s="27">
        <v>8.4</v>
      </c>
      <c r="T8" s="27">
        <v>5.8</v>
      </c>
      <c r="U8" s="27">
        <v>3.7</v>
      </c>
      <c r="V8" s="27">
        <v>7.4</v>
      </c>
      <c r="W8" s="27">
        <v>7.2</v>
      </c>
      <c r="X8" s="27">
        <v>5</v>
      </c>
      <c r="Y8" s="27">
        <v>5.9</v>
      </c>
      <c r="Z8" s="27">
        <v>1.3</v>
      </c>
      <c r="AA8" s="27">
        <v>1.5</v>
      </c>
      <c r="AB8" s="27">
        <v>1.2</v>
      </c>
      <c r="AC8" s="27">
        <v>4.3</v>
      </c>
      <c r="AD8" s="27">
        <v>5.5</v>
      </c>
      <c r="AE8" s="27">
        <v>3.3</v>
      </c>
      <c r="AF8" s="27">
        <v>10.3</v>
      </c>
      <c r="AG8" s="27">
        <v>2.7</v>
      </c>
      <c r="AH8" s="27">
        <v>6</v>
      </c>
      <c r="AI8" s="27">
        <v>6.8</v>
      </c>
      <c r="AJ8" s="27">
        <v>3.3</v>
      </c>
      <c r="AK8" s="27">
        <v>5.8</v>
      </c>
      <c r="AL8" s="27">
        <v>8.4</v>
      </c>
      <c r="AM8" s="27">
        <v>5.9</v>
      </c>
      <c r="AN8" s="1" t="s">
        <v>24</v>
      </c>
    </row>
    <row r="9" spans="1:40" x14ac:dyDescent="0.25">
      <c r="A9" s="22"/>
      <c r="B9" s="22"/>
      <c r="C9" s="22"/>
      <c r="D9" s="22"/>
      <c r="E9" s="22"/>
      <c r="F9" s="22"/>
      <c r="G9" s="22"/>
      <c r="H9" s="22"/>
      <c r="I9" s="24" t="s">
        <v>25</v>
      </c>
      <c r="J9" s="25">
        <v>0.5</v>
      </c>
      <c r="K9" s="25">
        <v>0.5</v>
      </c>
      <c r="L9" s="25">
        <v>0.3</v>
      </c>
      <c r="M9" s="25">
        <v>6.4</v>
      </c>
      <c r="N9" s="25">
        <v>2.2999999999999998</v>
      </c>
      <c r="O9" s="25">
        <v>6.7</v>
      </c>
      <c r="P9" s="25">
        <v>6.3</v>
      </c>
      <c r="Q9" s="25">
        <v>2.4</v>
      </c>
      <c r="R9" s="25">
        <v>2.9</v>
      </c>
      <c r="S9" s="25">
        <v>6.6</v>
      </c>
      <c r="T9" s="25">
        <v>3.9</v>
      </c>
      <c r="U9" s="25">
        <v>1.9</v>
      </c>
      <c r="V9" s="25">
        <v>6.2</v>
      </c>
      <c r="W9" s="25">
        <v>5.4</v>
      </c>
      <c r="X9" s="25">
        <v>4.5999999999999996</v>
      </c>
      <c r="Y9" s="25">
        <v>6.5</v>
      </c>
      <c r="Z9" s="25">
        <v>2</v>
      </c>
      <c r="AA9" s="25">
        <v>2</v>
      </c>
      <c r="AB9" s="25">
        <v>1.9</v>
      </c>
      <c r="AC9" s="25">
        <v>4.8</v>
      </c>
      <c r="AD9" s="25">
        <v>3.7</v>
      </c>
      <c r="AE9" s="25">
        <v>1.4</v>
      </c>
      <c r="AF9" s="25">
        <v>8.5</v>
      </c>
      <c r="AG9" s="25">
        <v>1.8</v>
      </c>
      <c r="AH9" s="25">
        <v>5.4</v>
      </c>
      <c r="AI9" s="25">
        <v>5</v>
      </c>
      <c r="AJ9" s="25">
        <v>2.5</v>
      </c>
      <c r="AK9" s="25">
        <v>5.0999999999999996</v>
      </c>
      <c r="AL9" s="25">
        <v>7.7</v>
      </c>
      <c r="AM9" s="25">
        <v>5.4</v>
      </c>
      <c r="AN9" s="26" t="s">
        <v>25</v>
      </c>
    </row>
    <row r="10" spans="1:4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3" t="s">
        <v>26</v>
      </c>
      <c r="K10" s="27">
        <v>0</v>
      </c>
      <c r="L10" s="27">
        <v>0.2</v>
      </c>
      <c r="M10" s="27">
        <v>6.2</v>
      </c>
      <c r="N10" s="27">
        <v>2.2999999999999998</v>
      </c>
      <c r="O10" s="27">
        <v>6.5</v>
      </c>
      <c r="P10" s="27">
        <v>6.1</v>
      </c>
      <c r="Q10" s="27">
        <v>2.2999999999999998</v>
      </c>
      <c r="R10" s="27">
        <v>2.8</v>
      </c>
      <c r="S10" s="27">
        <v>6.4</v>
      </c>
      <c r="T10" s="27">
        <v>3.7</v>
      </c>
      <c r="U10" s="27">
        <v>1.6</v>
      </c>
      <c r="V10" s="27">
        <v>6</v>
      </c>
      <c r="W10" s="27">
        <v>5.2</v>
      </c>
      <c r="X10" s="27">
        <v>4.5999999999999996</v>
      </c>
      <c r="Y10" s="27">
        <v>6.3</v>
      </c>
      <c r="Z10" s="27">
        <v>2</v>
      </c>
      <c r="AA10" s="27">
        <v>2</v>
      </c>
      <c r="AB10" s="27">
        <v>2</v>
      </c>
      <c r="AC10" s="27">
        <v>4.5999999999999996</v>
      </c>
      <c r="AD10" s="27">
        <v>3.5</v>
      </c>
      <c r="AE10" s="27">
        <v>1.6</v>
      </c>
      <c r="AF10" s="27">
        <v>8.3000000000000007</v>
      </c>
      <c r="AG10" s="27">
        <v>1.6</v>
      </c>
      <c r="AH10" s="27">
        <v>5.4</v>
      </c>
      <c r="AI10" s="27">
        <v>4.8</v>
      </c>
      <c r="AJ10" s="27">
        <v>2.7</v>
      </c>
      <c r="AK10" s="27">
        <v>5.3</v>
      </c>
      <c r="AL10" s="27">
        <v>7.5</v>
      </c>
      <c r="AM10" s="27">
        <v>5.2</v>
      </c>
      <c r="AN10" s="1" t="s">
        <v>26</v>
      </c>
    </row>
    <row r="11" spans="1:4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4" t="s">
        <v>27</v>
      </c>
      <c r="L11" s="25">
        <v>0.2</v>
      </c>
      <c r="M11" s="25">
        <v>6.2</v>
      </c>
      <c r="N11" s="25">
        <v>2.2999999999999998</v>
      </c>
      <c r="O11" s="25">
        <v>6.5</v>
      </c>
      <c r="P11" s="25">
        <v>6.1</v>
      </c>
      <c r="Q11" s="25">
        <v>2.2999999999999998</v>
      </c>
      <c r="R11" s="25">
        <v>2.8</v>
      </c>
      <c r="S11" s="25">
        <v>6.4</v>
      </c>
      <c r="T11" s="25">
        <v>3.7</v>
      </c>
      <c r="U11" s="25">
        <v>1.6</v>
      </c>
      <c r="V11" s="25">
        <v>6</v>
      </c>
      <c r="W11" s="25">
        <v>5.2</v>
      </c>
      <c r="X11" s="25">
        <v>4.5999999999999996</v>
      </c>
      <c r="Y11" s="25">
        <v>6.3</v>
      </c>
      <c r="Z11" s="25">
        <v>2</v>
      </c>
      <c r="AA11" s="25">
        <v>2</v>
      </c>
      <c r="AB11" s="25">
        <v>2</v>
      </c>
      <c r="AC11" s="25">
        <v>4.5999999999999996</v>
      </c>
      <c r="AD11" s="25">
        <v>3.5</v>
      </c>
      <c r="AE11" s="25">
        <v>1.6</v>
      </c>
      <c r="AF11" s="25">
        <v>8.3000000000000007</v>
      </c>
      <c r="AG11" s="25">
        <v>1.6</v>
      </c>
      <c r="AH11" s="25">
        <v>5.4</v>
      </c>
      <c r="AI11" s="25">
        <v>4.8</v>
      </c>
      <c r="AJ11" s="25">
        <v>2.7</v>
      </c>
      <c r="AK11" s="25">
        <v>5.3</v>
      </c>
      <c r="AL11" s="25">
        <v>7.4</v>
      </c>
      <c r="AM11" s="25">
        <v>5.2</v>
      </c>
      <c r="AN11" s="26" t="s">
        <v>27</v>
      </c>
    </row>
    <row r="12" spans="1:4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 t="s">
        <v>28</v>
      </c>
      <c r="M12" s="27">
        <v>6.4</v>
      </c>
      <c r="N12" s="27">
        <v>2.2999999999999998</v>
      </c>
      <c r="O12" s="27">
        <v>6.7</v>
      </c>
      <c r="P12" s="27">
        <v>6.3</v>
      </c>
      <c r="Q12" s="27">
        <v>2.2000000000000002</v>
      </c>
      <c r="R12" s="27">
        <v>2.8</v>
      </c>
      <c r="S12" s="27">
        <v>6.6</v>
      </c>
      <c r="T12" s="27">
        <v>3.7</v>
      </c>
      <c r="U12" s="27">
        <v>1.8</v>
      </c>
      <c r="V12" s="27">
        <v>6.2</v>
      </c>
      <c r="W12" s="27">
        <v>5.4</v>
      </c>
      <c r="X12" s="27">
        <v>4.3</v>
      </c>
      <c r="Y12" s="27">
        <v>6.5</v>
      </c>
      <c r="Z12" s="27">
        <v>2</v>
      </c>
      <c r="AA12" s="27">
        <v>2</v>
      </c>
      <c r="AB12" s="27">
        <v>1.9</v>
      </c>
      <c r="AC12" s="27">
        <v>4.8</v>
      </c>
      <c r="AD12" s="27">
        <v>3.7</v>
      </c>
      <c r="AE12" s="27">
        <v>1.3</v>
      </c>
      <c r="AF12" s="27">
        <v>8.5</v>
      </c>
      <c r="AG12" s="27">
        <v>1.8</v>
      </c>
      <c r="AH12" s="27">
        <v>5</v>
      </c>
      <c r="AI12" s="27">
        <v>5</v>
      </c>
      <c r="AJ12" s="27">
        <v>2.4</v>
      </c>
      <c r="AK12" s="27">
        <v>4.9000000000000004</v>
      </c>
      <c r="AL12" s="27">
        <v>7.7</v>
      </c>
      <c r="AM12" s="27">
        <v>5</v>
      </c>
      <c r="AN12" s="1" t="s">
        <v>28</v>
      </c>
    </row>
    <row r="13" spans="1:4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4" t="s">
        <v>29</v>
      </c>
      <c r="N13" s="25">
        <v>8.3000000000000007</v>
      </c>
      <c r="O13" s="25">
        <v>3.7</v>
      </c>
      <c r="P13" s="25">
        <v>6.7</v>
      </c>
      <c r="Q13" s="25">
        <v>5.3</v>
      </c>
      <c r="R13" s="25">
        <v>4</v>
      </c>
      <c r="S13" s="25">
        <v>2.2999999999999998</v>
      </c>
      <c r="T13" s="25">
        <v>5.0999999999999996</v>
      </c>
      <c r="U13" s="25">
        <v>5.5</v>
      </c>
      <c r="V13" s="25">
        <v>3</v>
      </c>
      <c r="W13" s="25">
        <v>1.2</v>
      </c>
      <c r="X13" s="25">
        <v>8.1</v>
      </c>
      <c r="Y13" s="25">
        <v>4.7</v>
      </c>
      <c r="Z13" s="25">
        <v>8.1</v>
      </c>
      <c r="AA13" s="25">
        <v>8.3000000000000007</v>
      </c>
      <c r="AB13" s="25">
        <v>8</v>
      </c>
      <c r="AC13" s="25">
        <v>6</v>
      </c>
      <c r="AD13" s="25">
        <v>3.2</v>
      </c>
      <c r="AE13" s="25">
        <v>5.6</v>
      </c>
      <c r="AF13" s="25">
        <v>3</v>
      </c>
      <c r="AG13" s="25">
        <v>6.2</v>
      </c>
      <c r="AH13" s="25">
        <v>8.1</v>
      </c>
      <c r="AI13" s="25">
        <v>1.7</v>
      </c>
      <c r="AJ13" s="25">
        <v>6.1</v>
      </c>
      <c r="AK13" s="25">
        <v>7.9</v>
      </c>
      <c r="AL13" s="25">
        <v>3.4</v>
      </c>
      <c r="AM13" s="25">
        <v>7.1</v>
      </c>
      <c r="AN13" s="26" t="s">
        <v>29</v>
      </c>
    </row>
    <row r="14" spans="1:4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 t="s">
        <v>98</v>
      </c>
      <c r="O14" s="25">
        <v>8.8000000000000007</v>
      </c>
      <c r="P14" s="25">
        <v>7.3</v>
      </c>
      <c r="Q14" s="25">
        <v>3.9</v>
      </c>
      <c r="R14" s="25">
        <v>4.4000000000000004</v>
      </c>
      <c r="S14" s="25">
        <v>8.5</v>
      </c>
      <c r="T14" s="25">
        <v>5.4</v>
      </c>
      <c r="U14" s="25">
        <v>3.7</v>
      </c>
      <c r="V14" s="25">
        <v>8.1999999999999993</v>
      </c>
      <c r="W14" s="25">
        <v>7.1</v>
      </c>
      <c r="X14" s="25">
        <v>2.7</v>
      </c>
      <c r="Y14" s="25">
        <v>8.4</v>
      </c>
      <c r="Z14" s="25">
        <v>3.6</v>
      </c>
      <c r="AA14" s="25">
        <v>3.5</v>
      </c>
      <c r="AB14" s="25">
        <v>3.5</v>
      </c>
      <c r="AC14" s="25">
        <v>6.7</v>
      </c>
      <c r="AD14" s="25">
        <v>5.4</v>
      </c>
      <c r="AE14" s="25">
        <v>3</v>
      </c>
      <c r="AF14" s="25">
        <v>10.4</v>
      </c>
      <c r="AG14" s="25">
        <v>3.7</v>
      </c>
      <c r="AH14" s="25">
        <v>5.2</v>
      </c>
      <c r="AI14" s="25">
        <v>6.9</v>
      </c>
      <c r="AJ14" s="25">
        <v>2.9</v>
      </c>
      <c r="AK14" s="25">
        <v>5.3</v>
      </c>
      <c r="AL14" s="25">
        <v>9.5</v>
      </c>
      <c r="AM14" s="25">
        <v>5.6</v>
      </c>
      <c r="AN14" s="26" t="s">
        <v>98</v>
      </c>
    </row>
    <row r="15" spans="1:40" x14ac:dyDescent="0.25">
      <c r="D15" s="22"/>
      <c r="E15" s="22"/>
      <c r="F15" s="22"/>
      <c r="G15" s="22"/>
      <c r="H15" s="22"/>
      <c r="K15" s="22"/>
      <c r="L15" s="22"/>
      <c r="M15" s="22"/>
      <c r="N15" s="22"/>
      <c r="O15" s="35" t="s">
        <v>30</v>
      </c>
      <c r="P15" s="36">
        <v>8.8000000000000007</v>
      </c>
      <c r="Q15" s="36">
        <v>7</v>
      </c>
      <c r="R15" s="36">
        <v>5.7</v>
      </c>
      <c r="S15" s="36">
        <v>2.4</v>
      </c>
      <c r="T15" s="36">
        <v>7</v>
      </c>
      <c r="U15" s="36">
        <v>6.4</v>
      </c>
      <c r="V15" s="36">
        <v>0.7</v>
      </c>
      <c r="W15" s="36">
        <v>3.3</v>
      </c>
      <c r="X15" s="36">
        <v>9.9</v>
      </c>
      <c r="Y15" s="36">
        <v>1.6</v>
      </c>
      <c r="Z15" s="36">
        <v>6.3</v>
      </c>
      <c r="AA15" s="36">
        <v>6.2</v>
      </c>
      <c r="AB15" s="36">
        <v>6.2</v>
      </c>
      <c r="AC15" s="36">
        <v>3</v>
      </c>
      <c r="AD15" s="36">
        <v>5.3</v>
      </c>
      <c r="AE15" s="36">
        <v>6.6</v>
      </c>
      <c r="AF15" s="36">
        <v>5.6</v>
      </c>
      <c r="AG15" s="36">
        <v>6.1</v>
      </c>
      <c r="AH15" s="36">
        <v>10.1</v>
      </c>
      <c r="AI15" s="36">
        <v>3.2</v>
      </c>
      <c r="AJ15" s="36">
        <v>7.9</v>
      </c>
      <c r="AK15" s="36">
        <v>10</v>
      </c>
      <c r="AL15" s="36">
        <v>1.5</v>
      </c>
      <c r="AM15" s="36">
        <v>9.1999999999999993</v>
      </c>
      <c r="AN15" s="37" t="s">
        <v>30</v>
      </c>
    </row>
    <row r="16" spans="1:40" x14ac:dyDescent="0.25">
      <c r="D16" s="22"/>
      <c r="E16" s="22"/>
      <c r="F16" s="22"/>
      <c r="G16" s="22"/>
      <c r="H16" s="22"/>
      <c r="K16" s="22"/>
      <c r="L16" s="22"/>
      <c r="M16" s="22"/>
      <c r="N16" s="22"/>
      <c r="O16" s="38"/>
      <c r="P16" s="24" t="s">
        <v>31</v>
      </c>
      <c r="Q16" s="25">
        <v>3.9</v>
      </c>
      <c r="R16" s="25">
        <v>4.2</v>
      </c>
      <c r="S16" s="25">
        <v>8.8000000000000007</v>
      </c>
      <c r="T16" s="25">
        <v>3.5</v>
      </c>
      <c r="U16" s="25">
        <v>4.7</v>
      </c>
      <c r="V16" s="25">
        <v>8.1</v>
      </c>
      <c r="W16" s="25">
        <v>6.2</v>
      </c>
      <c r="X16" s="25">
        <v>5.5</v>
      </c>
      <c r="Y16" s="25">
        <v>9.6</v>
      </c>
      <c r="Z16" s="25">
        <v>8.1999999999999993</v>
      </c>
      <c r="AA16" s="25">
        <v>8</v>
      </c>
      <c r="AB16" s="25">
        <v>8.4</v>
      </c>
      <c r="AC16" s="25">
        <v>8.6</v>
      </c>
      <c r="AD16" s="25">
        <v>5</v>
      </c>
      <c r="AE16" s="25">
        <v>5</v>
      </c>
      <c r="AF16" s="25">
        <v>7.2</v>
      </c>
      <c r="AG16" s="25">
        <v>6.9</v>
      </c>
      <c r="AH16" s="25">
        <v>2.7</v>
      </c>
      <c r="AI16" s="25">
        <v>6.2</v>
      </c>
      <c r="AJ16" s="25">
        <v>5.0999999999999996</v>
      </c>
      <c r="AK16" s="25">
        <v>2.6</v>
      </c>
      <c r="AL16" s="25">
        <v>9.6999999999999993</v>
      </c>
      <c r="AM16" s="25">
        <v>2.2999999999999998</v>
      </c>
      <c r="AN16" s="26" t="s">
        <v>31</v>
      </c>
    </row>
    <row r="17" spans="1:40" x14ac:dyDescent="0.25">
      <c r="D17" s="22"/>
      <c r="E17" s="22"/>
      <c r="F17" s="22"/>
      <c r="G17" s="22"/>
      <c r="H17" s="22"/>
      <c r="K17" s="22"/>
      <c r="L17" s="22"/>
      <c r="M17" s="22"/>
      <c r="N17" s="22"/>
      <c r="O17" s="38"/>
      <c r="P17" s="38"/>
      <c r="Q17" s="35" t="s">
        <v>32</v>
      </c>
      <c r="R17" s="36">
        <v>1.4</v>
      </c>
      <c r="S17" s="36">
        <v>6.8</v>
      </c>
      <c r="T17" s="36">
        <v>1.7</v>
      </c>
      <c r="U17" s="36">
        <v>0.9</v>
      </c>
      <c r="V17" s="36">
        <v>6.4</v>
      </c>
      <c r="W17" s="36">
        <v>4.0999999999999996</v>
      </c>
      <c r="X17" s="36">
        <v>2.7</v>
      </c>
      <c r="Y17" s="36">
        <v>7.6</v>
      </c>
      <c r="Z17" s="36">
        <v>4.0999999999999996</v>
      </c>
      <c r="AA17" s="36">
        <v>3.9</v>
      </c>
      <c r="AB17" s="36">
        <v>3.9</v>
      </c>
      <c r="AC17" s="36">
        <v>6</v>
      </c>
      <c r="AD17" s="36">
        <v>2.4</v>
      </c>
      <c r="AE17" s="36">
        <v>1.1000000000000001</v>
      </c>
      <c r="AF17" s="36">
        <v>7.1</v>
      </c>
      <c r="AG17" s="36">
        <v>3.1</v>
      </c>
      <c r="AH17" s="36">
        <v>3.4</v>
      </c>
      <c r="AI17" s="36">
        <v>4.5</v>
      </c>
      <c r="AJ17" s="36">
        <v>1.5</v>
      </c>
      <c r="AK17" s="36">
        <v>3.2</v>
      </c>
      <c r="AL17" s="36">
        <v>7.9</v>
      </c>
      <c r="AM17" s="36">
        <v>3.1</v>
      </c>
      <c r="AN17" s="37" t="s">
        <v>32</v>
      </c>
    </row>
    <row r="18" spans="1:40" x14ac:dyDescent="0.25">
      <c r="D18" s="22"/>
      <c r="E18" s="22"/>
      <c r="F18" s="22"/>
      <c r="G18" s="22"/>
      <c r="L18" s="22"/>
      <c r="M18" s="22"/>
      <c r="N18" s="22"/>
      <c r="O18" s="38"/>
      <c r="P18" s="38"/>
      <c r="Q18" s="38"/>
      <c r="R18" s="24" t="s">
        <v>33</v>
      </c>
      <c r="S18" s="25">
        <v>5.4</v>
      </c>
      <c r="T18" s="25">
        <v>1.7</v>
      </c>
      <c r="U18" s="25">
        <v>1.7</v>
      </c>
      <c r="V18" s="25">
        <v>5</v>
      </c>
      <c r="W18" s="25">
        <v>2.9</v>
      </c>
      <c r="X18" s="25">
        <v>4.3</v>
      </c>
      <c r="Y18" s="25">
        <v>6.2</v>
      </c>
      <c r="Z18" s="25">
        <v>4.7</v>
      </c>
      <c r="AA18" s="25">
        <v>4.9000000000000004</v>
      </c>
      <c r="AB18" s="25">
        <v>4.5999999999999996</v>
      </c>
      <c r="AC18" s="25">
        <v>4.5999999999999996</v>
      </c>
      <c r="AD18" s="25">
        <v>1.2</v>
      </c>
      <c r="AE18" s="25">
        <v>1.9</v>
      </c>
      <c r="AF18" s="25">
        <v>5.9</v>
      </c>
      <c r="AG18" s="25">
        <v>2.8</v>
      </c>
      <c r="AH18" s="25">
        <v>5.0999999999999996</v>
      </c>
      <c r="AI18" s="25">
        <v>3.3</v>
      </c>
      <c r="AJ18" s="25">
        <v>2.4</v>
      </c>
      <c r="AK18" s="25">
        <v>4.9000000000000004</v>
      </c>
      <c r="AL18" s="25">
        <v>6.5</v>
      </c>
      <c r="AM18" s="25">
        <v>4.0999999999999996</v>
      </c>
      <c r="AN18" s="26" t="s">
        <v>33</v>
      </c>
    </row>
    <row r="19" spans="1:40" x14ac:dyDescent="0.25">
      <c r="D19" s="22"/>
      <c r="E19" s="22"/>
      <c r="F19" s="22"/>
      <c r="G19" s="22"/>
      <c r="L19" s="22"/>
      <c r="M19" s="22"/>
      <c r="N19" s="22"/>
      <c r="O19" s="38"/>
      <c r="P19" s="38"/>
      <c r="Q19" s="38"/>
      <c r="R19" s="38"/>
      <c r="S19" s="35" t="s">
        <v>34</v>
      </c>
      <c r="T19" s="36">
        <v>6.9</v>
      </c>
      <c r="U19" s="36">
        <v>6.3</v>
      </c>
      <c r="V19" s="36">
        <v>1.9</v>
      </c>
      <c r="W19" s="36">
        <v>3</v>
      </c>
      <c r="X19" s="36">
        <v>9.6</v>
      </c>
      <c r="Y19" s="36">
        <v>3.4</v>
      </c>
      <c r="Z19" s="36">
        <v>7.9</v>
      </c>
      <c r="AA19" s="36">
        <v>7.7</v>
      </c>
      <c r="AB19" s="36">
        <v>7.8</v>
      </c>
      <c r="AC19" s="36">
        <v>5</v>
      </c>
      <c r="AD19" s="36">
        <v>5</v>
      </c>
      <c r="AE19" s="36">
        <v>6.4</v>
      </c>
      <c r="AF19" s="36">
        <v>4.4000000000000004</v>
      </c>
      <c r="AG19" s="36">
        <v>6.6</v>
      </c>
      <c r="AH19" s="36">
        <v>9.9</v>
      </c>
      <c r="AI19" s="36">
        <v>2.9</v>
      </c>
      <c r="AJ19" s="36">
        <v>7.7</v>
      </c>
      <c r="AK19" s="36">
        <v>9.6999999999999993</v>
      </c>
      <c r="AL19" s="36">
        <v>1.3</v>
      </c>
      <c r="AM19" s="36">
        <v>8.9</v>
      </c>
      <c r="AN19" s="37" t="s">
        <v>34</v>
      </c>
    </row>
    <row r="20" spans="1:40" x14ac:dyDescent="0.25">
      <c r="A20" s="32" t="s">
        <v>72</v>
      </c>
      <c r="B20" s="22"/>
      <c r="C20" s="22"/>
      <c r="D20" s="22"/>
      <c r="E20" s="22"/>
      <c r="F20" s="22"/>
      <c r="G20" s="22"/>
      <c r="L20" s="22"/>
      <c r="M20" s="22"/>
      <c r="N20" s="22"/>
      <c r="O20" s="38"/>
      <c r="P20" s="38"/>
      <c r="Q20" s="38"/>
      <c r="R20" s="38"/>
      <c r="S20" s="38"/>
      <c r="T20" s="24" t="s">
        <v>35</v>
      </c>
      <c r="U20" s="25">
        <v>2.2000000000000002</v>
      </c>
      <c r="V20" s="25">
        <v>6.6</v>
      </c>
      <c r="W20" s="25">
        <v>4.3</v>
      </c>
      <c r="X20" s="25">
        <v>3.4</v>
      </c>
      <c r="Y20" s="25">
        <v>7.8</v>
      </c>
      <c r="Z20" s="25">
        <v>5.4</v>
      </c>
      <c r="AA20" s="25">
        <v>5.3</v>
      </c>
      <c r="AB20" s="25">
        <v>5.2</v>
      </c>
      <c r="AC20" s="25">
        <v>6.2</v>
      </c>
      <c r="AD20" s="25">
        <v>2.6</v>
      </c>
      <c r="AE20" s="25">
        <v>2.4</v>
      </c>
      <c r="AF20" s="25">
        <v>6.6</v>
      </c>
      <c r="AG20" s="25">
        <v>4.3</v>
      </c>
      <c r="AH20" s="25">
        <v>3.6</v>
      </c>
      <c r="AI20" s="25">
        <v>4.7</v>
      </c>
      <c r="AJ20" s="25">
        <v>2.8</v>
      </c>
      <c r="AK20" s="25">
        <v>3.4</v>
      </c>
      <c r="AL20" s="25">
        <v>8.1</v>
      </c>
      <c r="AM20" s="25">
        <v>2.9</v>
      </c>
      <c r="AN20" s="26" t="s">
        <v>35</v>
      </c>
    </row>
    <row r="21" spans="1:40" x14ac:dyDescent="0.25">
      <c r="A21" s="30" t="s">
        <v>20</v>
      </c>
      <c r="B21" s="29" t="s">
        <v>53</v>
      </c>
      <c r="C21" s="22"/>
      <c r="D21" s="22"/>
      <c r="E21" s="22"/>
      <c r="F21" s="22"/>
      <c r="G21" s="22"/>
      <c r="L21" s="22"/>
      <c r="O21" s="39"/>
      <c r="P21" s="38"/>
      <c r="Q21" s="38"/>
      <c r="R21" s="38"/>
      <c r="S21" s="38"/>
      <c r="T21" s="38"/>
      <c r="U21" s="35" t="s">
        <v>36</v>
      </c>
      <c r="V21" s="36">
        <v>5.9</v>
      </c>
      <c r="W21" s="36">
        <v>4.3</v>
      </c>
      <c r="X21" s="36">
        <v>4</v>
      </c>
      <c r="Y21" s="36">
        <v>7</v>
      </c>
      <c r="Z21" s="36">
        <v>3.5</v>
      </c>
      <c r="AA21" s="36">
        <v>3.6</v>
      </c>
      <c r="AB21" s="36">
        <v>3.4</v>
      </c>
      <c r="AC21" s="36">
        <v>5.5</v>
      </c>
      <c r="AD21" s="36">
        <v>2.6</v>
      </c>
      <c r="AE21" s="36">
        <v>0.2</v>
      </c>
      <c r="AF21" s="36">
        <v>8</v>
      </c>
      <c r="AG21" s="36">
        <v>2.5</v>
      </c>
      <c r="AH21" s="36">
        <v>4.7</v>
      </c>
      <c r="AI21" s="36">
        <v>4.7</v>
      </c>
      <c r="AJ21" s="36">
        <v>2.1</v>
      </c>
      <c r="AK21" s="36">
        <v>4.5999999999999996</v>
      </c>
      <c r="AL21" s="36">
        <v>7.3</v>
      </c>
      <c r="AM21" s="36">
        <v>4.5</v>
      </c>
      <c r="AN21" s="37" t="s">
        <v>36</v>
      </c>
    </row>
    <row r="22" spans="1:40" x14ac:dyDescent="0.25">
      <c r="A22" s="30" t="s">
        <v>29</v>
      </c>
      <c r="B22" s="29" t="s">
        <v>54</v>
      </c>
      <c r="C22" s="22"/>
      <c r="D22" s="22"/>
      <c r="E22" s="22"/>
      <c r="F22" s="22"/>
      <c r="G22" s="22"/>
      <c r="L22" s="22"/>
      <c r="O22" s="39"/>
      <c r="P22" s="39"/>
      <c r="Q22" s="38"/>
      <c r="R22" s="39"/>
      <c r="S22" s="38"/>
      <c r="T22" s="38"/>
      <c r="U22" s="38"/>
      <c r="V22" s="24" t="s">
        <v>37</v>
      </c>
      <c r="W22" s="25">
        <v>2.7</v>
      </c>
      <c r="X22" s="25">
        <v>9.4</v>
      </c>
      <c r="Y22" s="25">
        <v>1.6</v>
      </c>
      <c r="Z22" s="25">
        <v>6.4</v>
      </c>
      <c r="AA22" s="25">
        <v>6.2</v>
      </c>
      <c r="AB22" s="25">
        <v>6.3</v>
      </c>
      <c r="AC22" s="25">
        <v>3.5</v>
      </c>
      <c r="AD22" s="25">
        <v>4.7</v>
      </c>
      <c r="AE22" s="25">
        <v>6</v>
      </c>
      <c r="AF22" s="25">
        <v>5.0999999999999996</v>
      </c>
      <c r="AG22" s="25">
        <v>6.1</v>
      </c>
      <c r="AH22" s="25">
        <v>9.6</v>
      </c>
      <c r="AI22" s="25">
        <v>2.6</v>
      </c>
      <c r="AJ22" s="25">
        <v>7.4</v>
      </c>
      <c r="AK22" s="25">
        <v>9.5</v>
      </c>
      <c r="AL22" s="25">
        <v>1.8</v>
      </c>
      <c r="AM22" s="25">
        <v>8.6999999999999993</v>
      </c>
      <c r="AN22" s="26" t="s">
        <v>37</v>
      </c>
    </row>
    <row r="23" spans="1:40" x14ac:dyDescent="0.25">
      <c r="A23" s="30" t="s">
        <v>25</v>
      </c>
      <c r="B23" s="29" t="s">
        <v>55</v>
      </c>
      <c r="C23" s="22"/>
      <c r="D23" s="22"/>
      <c r="E23" s="22"/>
      <c r="F23" s="22"/>
      <c r="G23" s="22"/>
      <c r="I23" s="32" t="s">
        <v>73</v>
      </c>
      <c r="J23" s="22"/>
      <c r="K23" s="22"/>
      <c r="L23" s="22"/>
      <c r="O23" s="39"/>
      <c r="P23" s="39"/>
      <c r="Q23" s="38"/>
      <c r="R23" s="39"/>
      <c r="S23" s="38"/>
      <c r="T23" s="38"/>
      <c r="U23" s="38"/>
      <c r="V23" s="38"/>
      <c r="W23" s="35" t="s">
        <v>38</v>
      </c>
      <c r="X23" s="36">
        <v>6.9</v>
      </c>
      <c r="Y23" s="36">
        <v>4.3</v>
      </c>
      <c r="Z23" s="36">
        <v>7.2</v>
      </c>
      <c r="AA23" s="36">
        <v>7.4</v>
      </c>
      <c r="AB23" s="36">
        <v>7.1</v>
      </c>
      <c r="AC23" s="36">
        <v>5.0999999999999996</v>
      </c>
      <c r="AD23" s="36">
        <v>2.1</v>
      </c>
      <c r="AE23" s="36">
        <v>4.5</v>
      </c>
      <c r="AF23" s="36">
        <v>3.2</v>
      </c>
      <c r="AG23" s="36">
        <v>5.3</v>
      </c>
      <c r="AH23" s="36">
        <v>7.4</v>
      </c>
      <c r="AI23" s="36">
        <v>1.1000000000000001</v>
      </c>
      <c r="AJ23" s="36">
        <v>4.9000000000000004</v>
      </c>
      <c r="AK23" s="36">
        <v>7.3</v>
      </c>
      <c r="AL23" s="36">
        <v>4.0999999999999996</v>
      </c>
      <c r="AM23" s="36">
        <v>6.5</v>
      </c>
      <c r="AN23" s="37" t="s">
        <v>38</v>
      </c>
    </row>
    <row r="24" spans="1:40" x14ac:dyDescent="0.25">
      <c r="A24" s="30" t="s">
        <v>98</v>
      </c>
      <c r="B24" s="29" t="s">
        <v>99</v>
      </c>
      <c r="C24" s="22"/>
      <c r="D24" s="22"/>
      <c r="E24" s="22"/>
      <c r="F24" s="22"/>
      <c r="G24" s="22"/>
      <c r="I24" s="30" t="s">
        <v>19</v>
      </c>
      <c r="J24" s="29" t="s">
        <v>74</v>
      </c>
      <c r="K24" s="22"/>
      <c r="L24" s="22"/>
      <c r="O24" s="39"/>
      <c r="P24" s="39"/>
      <c r="Q24" s="38"/>
      <c r="R24" s="39"/>
      <c r="S24" s="38"/>
      <c r="T24" s="38"/>
      <c r="U24" s="38"/>
      <c r="V24" s="38"/>
      <c r="W24" s="38"/>
      <c r="X24" s="24" t="s">
        <v>39</v>
      </c>
      <c r="Y24" s="25">
        <v>10.6</v>
      </c>
      <c r="Z24" s="25">
        <v>5.9</v>
      </c>
      <c r="AA24" s="25">
        <v>5.8</v>
      </c>
      <c r="AB24" s="25">
        <v>5.8</v>
      </c>
      <c r="AC24" s="25">
        <v>9</v>
      </c>
      <c r="AD24" s="25">
        <v>5.2</v>
      </c>
      <c r="AE24" s="25">
        <v>3.5</v>
      </c>
      <c r="AF24" s="25">
        <v>9.1</v>
      </c>
      <c r="AG24" s="25">
        <v>6</v>
      </c>
      <c r="AH24" s="25">
        <v>2.8</v>
      </c>
      <c r="AI24" s="25">
        <v>7.3</v>
      </c>
      <c r="AJ24" s="25">
        <v>2.6</v>
      </c>
      <c r="AK24" s="25">
        <v>3</v>
      </c>
      <c r="AL24" s="25">
        <v>10.8</v>
      </c>
      <c r="AM24" s="25">
        <v>3.7</v>
      </c>
      <c r="AN24" s="26" t="s">
        <v>39</v>
      </c>
    </row>
    <row r="25" spans="1:40" x14ac:dyDescent="0.25">
      <c r="A25" s="22" t="s">
        <v>31</v>
      </c>
      <c r="B25" s="29" t="s">
        <v>56</v>
      </c>
      <c r="C25" s="22"/>
      <c r="D25" s="22"/>
      <c r="E25" s="22"/>
      <c r="F25" s="22"/>
      <c r="G25" s="22"/>
      <c r="I25" s="30" t="s">
        <v>22</v>
      </c>
      <c r="J25" t="s">
        <v>75</v>
      </c>
      <c r="K25" s="22"/>
      <c r="L25" s="22"/>
      <c r="O25" s="39"/>
      <c r="P25" s="38"/>
      <c r="Q25" s="38"/>
      <c r="R25" s="39"/>
      <c r="S25" s="38"/>
      <c r="T25" s="38"/>
      <c r="U25" s="38"/>
      <c r="V25" s="38"/>
      <c r="W25" s="38"/>
      <c r="X25" s="38"/>
      <c r="Y25" s="35" t="s">
        <v>40</v>
      </c>
      <c r="Z25" s="36">
        <v>5</v>
      </c>
      <c r="AA25" s="36">
        <v>4.9000000000000004</v>
      </c>
      <c r="AB25" s="36">
        <v>4.9000000000000004</v>
      </c>
      <c r="AC25" s="36">
        <v>2.2000000000000002</v>
      </c>
      <c r="AD25" s="36">
        <v>5.9</v>
      </c>
      <c r="AE25" s="36">
        <v>7.2</v>
      </c>
      <c r="AF25" s="36">
        <v>6.6</v>
      </c>
      <c r="AG25" s="36">
        <v>4.9000000000000004</v>
      </c>
      <c r="AH25" s="36">
        <v>10.9</v>
      </c>
      <c r="AI25" s="36">
        <v>4.2</v>
      </c>
      <c r="AJ25" s="36">
        <v>8.6</v>
      </c>
      <c r="AK25" s="36">
        <v>10.8</v>
      </c>
      <c r="AL25" s="36">
        <v>2.7</v>
      </c>
      <c r="AM25" s="36">
        <v>10</v>
      </c>
      <c r="AN25" s="37" t="s">
        <v>40</v>
      </c>
    </row>
    <row r="26" spans="1:40" x14ac:dyDescent="0.25">
      <c r="A26" s="22" t="s">
        <v>34</v>
      </c>
      <c r="B26" s="29" t="s">
        <v>57</v>
      </c>
      <c r="C26" s="22"/>
      <c r="D26" s="22"/>
      <c r="E26" s="22"/>
      <c r="F26" s="22"/>
      <c r="G26" s="22"/>
      <c r="I26" s="30" t="s">
        <v>33</v>
      </c>
      <c r="J26" t="s">
        <v>76</v>
      </c>
      <c r="K26" s="22"/>
      <c r="L26" s="22"/>
      <c r="O26" s="39"/>
      <c r="P26" s="38"/>
      <c r="Q26" s="38"/>
      <c r="R26" s="39"/>
      <c r="S26" s="38"/>
      <c r="T26" s="38"/>
      <c r="U26" s="38"/>
      <c r="V26" s="38"/>
      <c r="W26" s="38"/>
      <c r="X26" s="38"/>
      <c r="Y26" s="48"/>
      <c r="Z26" s="35" t="s">
        <v>41</v>
      </c>
      <c r="AA26" s="36">
        <v>0.6</v>
      </c>
      <c r="AB26" s="36">
        <v>0</v>
      </c>
      <c r="AC26" s="36">
        <v>3.3</v>
      </c>
      <c r="AD26" s="36">
        <v>5.3</v>
      </c>
      <c r="AE26" s="36">
        <v>3.2</v>
      </c>
      <c r="AF26" s="36">
        <v>10.4</v>
      </c>
      <c r="AG26" s="36">
        <v>2.2999999999999998</v>
      </c>
      <c r="AH26" s="36">
        <v>6.7</v>
      </c>
      <c r="AI26" s="36">
        <v>6.9</v>
      </c>
      <c r="AJ26" s="36">
        <v>4</v>
      </c>
      <c r="AK26" s="36">
        <v>6.6</v>
      </c>
      <c r="AL26" s="36">
        <v>7.5</v>
      </c>
      <c r="AM26" s="36">
        <v>6.7</v>
      </c>
      <c r="AN26" s="37" t="s">
        <v>41</v>
      </c>
    </row>
    <row r="27" spans="1:40" x14ac:dyDescent="0.25">
      <c r="A27" s="22" t="s">
        <v>35</v>
      </c>
      <c r="B27" s="29" t="s">
        <v>58</v>
      </c>
      <c r="C27" s="22"/>
      <c r="D27" s="22"/>
      <c r="E27" s="22"/>
      <c r="F27" s="22"/>
      <c r="G27" s="22"/>
      <c r="I27" s="30" t="s">
        <v>43</v>
      </c>
      <c r="J27" t="s">
        <v>100</v>
      </c>
      <c r="K27" s="22"/>
      <c r="L27" s="22"/>
      <c r="O27" s="40"/>
      <c r="P27" s="38"/>
      <c r="Q27" s="38"/>
      <c r="R27" s="39"/>
      <c r="S27" s="38"/>
      <c r="T27" s="38"/>
      <c r="U27" s="38"/>
      <c r="V27" s="38"/>
      <c r="W27" s="38"/>
      <c r="X27" s="38"/>
      <c r="Y27" s="38"/>
      <c r="Z27" s="38"/>
      <c r="AA27" s="24" t="s">
        <v>42</v>
      </c>
      <c r="AB27" s="25">
        <v>0.6</v>
      </c>
      <c r="AC27" s="25">
        <v>3.3</v>
      </c>
      <c r="AD27" s="25">
        <v>5.3</v>
      </c>
      <c r="AE27" s="25">
        <v>3.6</v>
      </c>
      <c r="AF27" s="25">
        <v>10.4</v>
      </c>
      <c r="AG27" s="25">
        <v>2.2999999999999998</v>
      </c>
      <c r="AH27" s="25">
        <v>6.7</v>
      </c>
      <c r="AI27" s="25">
        <v>6.9</v>
      </c>
      <c r="AJ27" s="25">
        <v>4.0999999999999996</v>
      </c>
      <c r="AK27" s="25">
        <v>6.6</v>
      </c>
      <c r="AL27" s="25">
        <v>7.5</v>
      </c>
      <c r="AM27" s="25">
        <v>6.7</v>
      </c>
      <c r="AN27" s="26" t="s">
        <v>42</v>
      </c>
    </row>
    <row r="28" spans="1:40" x14ac:dyDescent="0.25">
      <c r="A28" s="22" t="s">
        <v>36</v>
      </c>
      <c r="B28" s="29" t="s">
        <v>59</v>
      </c>
      <c r="C28" s="22"/>
      <c r="D28" s="22"/>
      <c r="E28" s="22"/>
      <c r="F28" s="22"/>
      <c r="G28" s="22"/>
      <c r="I28" s="30" t="s">
        <v>46</v>
      </c>
      <c r="J28" t="s">
        <v>77</v>
      </c>
      <c r="K28" s="22"/>
      <c r="L28" s="22"/>
      <c r="O28" s="39"/>
      <c r="P28" s="41" t="s">
        <v>84</v>
      </c>
      <c r="Q28" s="38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5" t="s">
        <v>43</v>
      </c>
      <c r="AC28" s="36">
        <v>3.3</v>
      </c>
      <c r="AD28" s="36">
        <v>5.2</v>
      </c>
      <c r="AE28" s="36">
        <v>3.1</v>
      </c>
      <c r="AF28" s="36">
        <v>10.3</v>
      </c>
      <c r="AG28" s="36">
        <v>2.2999999999999998</v>
      </c>
      <c r="AH28" s="36">
        <v>6.7</v>
      </c>
      <c r="AI28" s="36">
        <v>6.9</v>
      </c>
      <c r="AJ28" s="36">
        <v>4</v>
      </c>
      <c r="AK28" s="36">
        <v>6.5</v>
      </c>
      <c r="AL28" s="36">
        <v>7.5</v>
      </c>
      <c r="AM28" s="36">
        <v>6.6</v>
      </c>
      <c r="AN28" s="37" t="s">
        <v>43</v>
      </c>
    </row>
    <row r="29" spans="1:40" x14ac:dyDescent="0.25">
      <c r="A29" s="22" t="s">
        <v>37</v>
      </c>
      <c r="B29" s="29" t="s">
        <v>60</v>
      </c>
      <c r="C29" s="22"/>
      <c r="D29" s="22"/>
      <c r="E29" s="22"/>
      <c r="F29" s="22"/>
      <c r="G29" s="22"/>
      <c r="I29" s="30" t="s">
        <v>50</v>
      </c>
      <c r="J29" t="s">
        <v>78</v>
      </c>
      <c r="K29" s="22"/>
      <c r="L29" s="22"/>
      <c r="O29" s="39"/>
      <c r="P29" s="38" t="s">
        <v>26</v>
      </c>
      <c r="Q29" s="42" t="s">
        <v>85</v>
      </c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24" t="s">
        <v>44</v>
      </c>
      <c r="AD29" s="25">
        <v>5.3</v>
      </c>
      <c r="AE29" s="25">
        <v>5.7</v>
      </c>
      <c r="AF29" s="25">
        <v>8</v>
      </c>
      <c r="AG29" s="25">
        <v>3.2</v>
      </c>
      <c r="AH29" s="25">
        <v>9.4</v>
      </c>
      <c r="AI29" s="25">
        <v>4.5</v>
      </c>
      <c r="AJ29" s="25">
        <v>7</v>
      </c>
      <c r="AK29" s="25">
        <v>9.1999999999999993</v>
      </c>
      <c r="AL29" s="25">
        <v>4.2</v>
      </c>
      <c r="AM29" s="25">
        <v>8.4</v>
      </c>
      <c r="AN29" s="26" t="s">
        <v>44</v>
      </c>
    </row>
    <row r="30" spans="1:40" x14ac:dyDescent="0.25">
      <c r="A30" s="22" t="s">
        <v>38</v>
      </c>
      <c r="B30" s="29" t="s">
        <v>61</v>
      </c>
      <c r="C30" s="22"/>
      <c r="D30" s="22"/>
      <c r="E30" s="22"/>
      <c r="F30" s="22"/>
      <c r="G30" s="22"/>
      <c r="L30" s="22"/>
      <c r="O30" s="39"/>
      <c r="P30" s="22" t="s">
        <v>105</v>
      </c>
      <c r="Q30" s="28" t="s">
        <v>106</v>
      </c>
      <c r="R30" s="3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5" t="s">
        <v>45</v>
      </c>
      <c r="AE30" s="36">
        <v>2.8</v>
      </c>
      <c r="AF30" s="36">
        <v>5</v>
      </c>
      <c r="AG30" s="36">
        <v>3.6</v>
      </c>
      <c r="AH30" s="36">
        <v>5.7</v>
      </c>
      <c r="AI30" s="36">
        <v>2.5</v>
      </c>
      <c r="AJ30" s="36">
        <v>3.2</v>
      </c>
      <c r="AK30" s="36">
        <v>5.6</v>
      </c>
      <c r="AL30" s="36">
        <v>6.2</v>
      </c>
      <c r="AM30" s="36">
        <v>4.8</v>
      </c>
      <c r="AN30" s="37" t="s">
        <v>45</v>
      </c>
    </row>
    <row r="31" spans="1:40" x14ac:dyDescent="0.25">
      <c r="A31" s="22" t="s">
        <v>39</v>
      </c>
      <c r="B31" s="28" t="s">
        <v>63</v>
      </c>
      <c r="C31" s="22"/>
      <c r="D31" s="22"/>
      <c r="E31" s="22"/>
      <c r="F31" s="22"/>
      <c r="G31" s="22"/>
      <c r="K31" s="22"/>
      <c r="L31" s="22"/>
      <c r="O31" s="39"/>
      <c r="P31" s="38"/>
      <c r="Q31" s="42"/>
      <c r="R31" s="3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24" t="s">
        <v>46</v>
      </c>
      <c r="AF31" s="52">
        <v>8.1999999999999993</v>
      </c>
      <c r="AG31" s="25">
        <v>2.7</v>
      </c>
      <c r="AH31" s="25">
        <v>4.0999999999999996</v>
      </c>
      <c r="AI31" s="25">
        <v>4.9000000000000004</v>
      </c>
      <c r="AJ31" s="25">
        <v>1.4</v>
      </c>
      <c r="AK31" s="25">
        <v>3.9</v>
      </c>
      <c r="AL31" s="25">
        <v>7.5</v>
      </c>
      <c r="AM31" s="25">
        <v>4</v>
      </c>
      <c r="AN31" s="26" t="s">
        <v>46</v>
      </c>
    </row>
    <row r="32" spans="1:40" x14ac:dyDescent="0.25">
      <c r="A32" s="22" t="s">
        <v>40</v>
      </c>
      <c r="B32" s="28" t="s">
        <v>64</v>
      </c>
      <c r="C32" s="22"/>
      <c r="D32" s="22"/>
      <c r="E32" s="22"/>
      <c r="F32" s="22"/>
      <c r="G32" s="22"/>
      <c r="I32" s="32" t="s">
        <v>79</v>
      </c>
      <c r="J32" s="22"/>
      <c r="K32" s="22"/>
      <c r="L32" s="22"/>
      <c r="O32" s="39"/>
      <c r="P32" s="43" t="s">
        <v>86</v>
      </c>
      <c r="Q32" s="38"/>
      <c r="R32" s="3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F32" s="24" t="s">
        <v>103</v>
      </c>
      <c r="AG32" s="25">
        <v>8.4</v>
      </c>
      <c r="AH32" s="25">
        <v>8.1</v>
      </c>
      <c r="AI32" s="25">
        <v>3.7</v>
      </c>
      <c r="AJ32" s="25">
        <v>10.9</v>
      </c>
      <c r="AK32" s="25">
        <v>8</v>
      </c>
      <c r="AL32" s="25">
        <v>5.5</v>
      </c>
      <c r="AM32" s="25">
        <v>7.2</v>
      </c>
      <c r="AN32" s="26" t="s">
        <v>103</v>
      </c>
    </row>
    <row r="33" spans="1:40" x14ac:dyDescent="0.25">
      <c r="A33" s="22" t="s">
        <v>44</v>
      </c>
      <c r="B33" s="28" t="s">
        <v>65</v>
      </c>
      <c r="C33" s="22"/>
      <c r="D33" s="22"/>
      <c r="E33" s="22"/>
      <c r="F33" s="22"/>
      <c r="G33" s="22"/>
      <c r="I33" s="30" t="s">
        <v>18</v>
      </c>
      <c r="J33" s="28" t="s">
        <v>80</v>
      </c>
      <c r="K33" s="22"/>
      <c r="L33" s="22"/>
      <c r="O33" s="39"/>
      <c r="P33" s="38" t="s">
        <v>21</v>
      </c>
      <c r="Q33" s="42" t="s">
        <v>87</v>
      </c>
      <c r="R33" s="3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G33" s="35" t="s">
        <v>47</v>
      </c>
      <c r="AH33" s="36">
        <v>6.8</v>
      </c>
      <c r="AI33" s="36">
        <v>4.9000000000000004</v>
      </c>
      <c r="AJ33" s="36">
        <v>3.9</v>
      </c>
      <c r="AK33" s="36">
        <v>6.6</v>
      </c>
      <c r="AL33" s="36">
        <v>7.5</v>
      </c>
      <c r="AM33" s="36">
        <v>6</v>
      </c>
      <c r="AN33" s="37" t="s">
        <v>47</v>
      </c>
    </row>
    <row r="34" spans="1:40" x14ac:dyDescent="0.25">
      <c r="A34" s="22" t="s">
        <v>62</v>
      </c>
      <c r="B34" s="89" t="s">
        <v>66</v>
      </c>
      <c r="C34" s="89"/>
      <c r="D34" s="89"/>
      <c r="E34" s="89"/>
      <c r="F34" s="22"/>
      <c r="G34" s="22"/>
      <c r="I34" s="22" t="s">
        <v>30</v>
      </c>
      <c r="J34" s="28" t="s">
        <v>81</v>
      </c>
      <c r="K34" s="22"/>
      <c r="L34" s="22"/>
      <c r="O34" s="39"/>
      <c r="P34" s="44" t="s">
        <v>28</v>
      </c>
      <c r="Q34" s="42" t="s">
        <v>88</v>
      </c>
      <c r="R34" s="3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24" t="s">
        <v>48</v>
      </c>
      <c r="AI34" s="25">
        <v>7.7</v>
      </c>
      <c r="AJ34" s="25">
        <v>3.5</v>
      </c>
      <c r="AK34" s="25">
        <v>0.5</v>
      </c>
      <c r="AL34" s="25">
        <v>11.3</v>
      </c>
      <c r="AM34" s="25">
        <v>1.1000000000000001</v>
      </c>
      <c r="AN34" s="26" t="s">
        <v>48</v>
      </c>
    </row>
    <row r="35" spans="1:40" x14ac:dyDescent="0.25">
      <c r="A35" s="22" t="s">
        <v>47</v>
      </c>
      <c r="B35" s="89" t="s">
        <v>67</v>
      </c>
      <c r="C35" s="89"/>
      <c r="D35" s="89"/>
      <c r="E35" s="89"/>
      <c r="F35" s="89"/>
      <c r="G35" s="22"/>
      <c r="I35" s="22" t="s">
        <v>32</v>
      </c>
      <c r="J35" s="28" t="s">
        <v>82</v>
      </c>
      <c r="K35" s="22"/>
      <c r="L35" s="22"/>
      <c r="O35" s="39"/>
      <c r="P35" s="38" t="s">
        <v>23</v>
      </c>
      <c r="Q35" s="42" t="s">
        <v>89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5" t="s">
        <v>49</v>
      </c>
      <c r="AJ35" s="51">
        <v>5.4</v>
      </c>
      <c r="AK35" s="36">
        <v>5.4</v>
      </c>
      <c r="AL35" s="36">
        <v>4</v>
      </c>
      <c r="AM35" s="36">
        <v>6.9</v>
      </c>
      <c r="AN35" s="37" t="s">
        <v>49</v>
      </c>
    </row>
    <row r="36" spans="1:40" x14ac:dyDescent="0.25">
      <c r="A36" s="22" t="s">
        <v>48</v>
      </c>
      <c r="B36" s="28" t="s">
        <v>68</v>
      </c>
      <c r="C36" s="22"/>
      <c r="D36" s="22"/>
      <c r="E36" s="22"/>
      <c r="F36" s="22"/>
      <c r="G36" s="22"/>
      <c r="I36" s="22" t="s">
        <v>42</v>
      </c>
      <c r="J36" s="28" t="s">
        <v>101</v>
      </c>
      <c r="K36" s="22"/>
      <c r="L36" s="22"/>
      <c r="M36" s="22"/>
      <c r="N36" s="22"/>
      <c r="O36" s="39"/>
      <c r="P36" s="38" t="s">
        <v>24</v>
      </c>
      <c r="Q36" s="42" t="s">
        <v>90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24" t="s">
        <v>105</v>
      </c>
      <c r="AK36" s="50">
        <v>3.3</v>
      </c>
      <c r="AL36" s="50">
        <v>8.8000000000000007</v>
      </c>
      <c r="AM36" s="50">
        <v>3.4</v>
      </c>
      <c r="AN36" s="49" t="s">
        <v>105</v>
      </c>
    </row>
    <row r="37" spans="1:40" x14ac:dyDescent="0.25">
      <c r="A37" s="22" t="s">
        <v>49</v>
      </c>
      <c r="B37" s="28" t="s">
        <v>69</v>
      </c>
      <c r="C37" s="22"/>
      <c r="D37" s="22"/>
      <c r="E37" s="22"/>
      <c r="F37" s="22"/>
      <c r="G37" s="22"/>
      <c r="I37" s="22" t="s">
        <v>45</v>
      </c>
      <c r="J37" s="28" t="s">
        <v>83</v>
      </c>
      <c r="K37" s="22"/>
      <c r="L37" s="22"/>
      <c r="M37" s="22"/>
      <c r="N37" s="22"/>
      <c r="O37" s="39"/>
      <c r="P37" s="38" t="s">
        <v>27</v>
      </c>
      <c r="Q37" s="42" t="s">
        <v>91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 t="s">
        <v>50</v>
      </c>
      <c r="AL37" s="36">
        <v>11.1</v>
      </c>
      <c r="AM37" s="36">
        <v>0.9</v>
      </c>
      <c r="AN37" s="37" t="s">
        <v>50</v>
      </c>
    </row>
    <row r="38" spans="1:40" x14ac:dyDescent="0.25">
      <c r="A38" s="22" t="s">
        <v>52</v>
      </c>
      <c r="B38" s="31" t="s">
        <v>70</v>
      </c>
      <c r="C38" s="22"/>
      <c r="D38" s="22"/>
      <c r="E38" s="22"/>
      <c r="F38" s="22"/>
      <c r="G38" s="22"/>
      <c r="I38" s="22"/>
      <c r="J38" s="28"/>
      <c r="K38" s="22"/>
      <c r="L38" s="22"/>
      <c r="M38" s="22"/>
      <c r="N38" s="22"/>
      <c r="O38" s="39"/>
      <c r="P38" s="22" t="s">
        <v>103</v>
      </c>
      <c r="Q38" s="28" t="s">
        <v>104</v>
      </c>
      <c r="R38" s="22"/>
      <c r="S38" s="38"/>
      <c r="T38" s="38"/>
      <c r="U38" s="38"/>
      <c r="V38" s="38"/>
      <c r="W38" s="38"/>
      <c r="X38" s="38"/>
      <c r="Y38" s="38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38"/>
      <c r="AL38" s="24" t="s">
        <v>51</v>
      </c>
      <c r="AM38" s="25">
        <v>10.199999999999999</v>
      </c>
      <c r="AN38" s="26" t="s">
        <v>51</v>
      </c>
    </row>
    <row r="39" spans="1:40" x14ac:dyDescent="0.25">
      <c r="A39" s="22" t="s">
        <v>51</v>
      </c>
      <c r="B39" s="31" t="s">
        <v>71</v>
      </c>
      <c r="C39" s="22"/>
      <c r="D39" s="22"/>
      <c r="E39" s="22"/>
      <c r="F39" s="22"/>
      <c r="G39" s="22"/>
      <c r="M39" s="22"/>
      <c r="N39" s="22"/>
      <c r="O39" s="39"/>
      <c r="S39" s="22"/>
      <c r="T39" s="22"/>
      <c r="U39" s="22"/>
      <c r="V39" s="38"/>
      <c r="W39" s="38"/>
      <c r="X39" s="38"/>
      <c r="Y39" s="38"/>
      <c r="Z39" s="22"/>
      <c r="AA39" s="22"/>
      <c r="AB39" s="22"/>
      <c r="AC39" s="22"/>
      <c r="AD39" s="22"/>
      <c r="AE39" s="22"/>
      <c r="AF39" s="22"/>
      <c r="AK39" s="38"/>
      <c r="AL39" s="38"/>
      <c r="AM39" s="35" t="s">
        <v>52</v>
      </c>
      <c r="AN39" s="39"/>
    </row>
    <row r="40" spans="1:40" x14ac:dyDescent="0.25">
      <c r="D40" s="22"/>
      <c r="E40" s="22"/>
      <c r="F40" s="22"/>
      <c r="G40" s="22"/>
      <c r="M40" s="22"/>
      <c r="N40" s="22"/>
      <c r="V40" s="22"/>
      <c r="W40" s="22"/>
      <c r="X40" s="22"/>
      <c r="Y40" s="22"/>
    </row>
    <row r="41" spans="1:40" x14ac:dyDescent="0.25">
      <c r="D41" s="22"/>
      <c r="E41" s="22"/>
      <c r="F41" s="22"/>
      <c r="G41" s="22"/>
    </row>
    <row r="42" spans="1:40" x14ac:dyDescent="0.25">
      <c r="A42" s="22"/>
      <c r="B42" s="28"/>
    </row>
  </sheetData>
  <mergeCells count="2">
    <mergeCell ref="B34:E34"/>
    <mergeCell ref="B35:F35"/>
  </mergeCells>
  <pageMargins left="0.25" right="0.25" top="0.75" bottom="0.75" header="0.3" footer="0.3"/>
  <pageSetup scale="54" orientation="landscape" r:id="rId1"/>
  <headerFooter>
    <oddFooter>&amp;L&amp;9&amp;T &amp;D &amp;Z&amp;F**&amp;A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 Mileage Form</vt:lpstr>
      <vt:lpstr>Mileage Chart</vt:lpstr>
    </vt:vector>
  </TitlesOfParts>
  <Company>Independent School District 196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ISD196</dc:creator>
  <cp:lastModifiedBy>Rudie, Stephanie</cp:lastModifiedBy>
  <cp:lastPrinted>2021-08-16T15:27:24Z</cp:lastPrinted>
  <dcterms:created xsi:type="dcterms:W3CDTF">2015-03-06T18:46:16Z</dcterms:created>
  <dcterms:modified xsi:type="dcterms:W3CDTF">2021-12-21T16:03:56Z</dcterms:modified>
</cp:coreProperties>
</file>