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phic Arts\PRPs\Draft PRPs\Carla\"/>
    </mc:Choice>
  </mc:AlternateContent>
  <bookViews>
    <workbookView xWindow="0" yWindow="0" windowWidth="20640" windowHeight="9345" tabRatio="822" firstSheet="6" activeTab="9"/>
  </bookViews>
  <sheets>
    <sheet name="1 Activity Purpose Form" sheetId="2" r:id="rId1"/>
    <sheet name="2 Meeting Minutes" sheetId="3" r:id="rId2"/>
    <sheet name="3 Funds Transfer Form" sheetId="4" r:id="rId3"/>
    <sheet name="4 Fundraiser Accountability" sheetId="5" r:id="rId4"/>
    <sheet name="5 Check Request" sheetId="1" r:id="rId5"/>
    <sheet name="6 Deposit Summary Form" sheetId="6" r:id="rId6"/>
    <sheet name="7 Bank Acct Reconciliation " sheetId="7" r:id="rId7"/>
    <sheet name="8 Acct Register Report" sheetId="8" r:id="rId8"/>
    <sheet name="9 Schedule of Std Act Accts" sheetId="12" r:id="rId9"/>
    <sheet name="10 Bank fees&amp;interest alloc" sheetId="13" r:id="rId10"/>
  </sheets>
  <definedNames>
    <definedName name="_xlnm.Print_Area" localSheetId="0">'1 Activity Purpose Form'!$A$1:$K$43</definedName>
    <definedName name="_xlnm.Print_Area" localSheetId="4">'5 Check Request'!$A$1:$X$27</definedName>
    <definedName name="_xlnm.Print_Area" localSheetId="5">'6 Deposit Summary Form'!$A$1:$K$31</definedName>
  </definedNames>
  <calcPr calcId="162913"/>
</workbook>
</file>

<file path=xl/calcChain.xml><?xml version="1.0" encoding="utf-8"?>
<calcChain xmlns="http://schemas.openxmlformats.org/spreadsheetml/2006/main">
  <c r="M50" i="13" l="1"/>
  <c r="L50" i="13"/>
  <c r="K50" i="13"/>
  <c r="J50" i="13"/>
  <c r="I50" i="13"/>
  <c r="H50" i="13"/>
  <c r="G50" i="13"/>
  <c r="F50" i="13"/>
  <c r="E50" i="13"/>
  <c r="D50" i="13"/>
  <c r="C50" i="13"/>
  <c r="B50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N46" i="13"/>
  <c r="N45" i="13"/>
  <c r="N42" i="13"/>
  <c r="N41" i="13"/>
  <c r="N39" i="13"/>
  <c r="N38" i="13"/>
  <c r="N36" i="13"/>
  <c r="N35" i="13"/>
  <c r="N33" i="13"/>
  <c r="N32" i="13"/>
  <c r="N30" i="13"/>
  <c r="N29" i="13"/>
  <c r="N25" i="13"/>
  <c r="N24" i="13"/>
  <c r="N21" i="13"/>
  <c r="N20" i="13"/>
  <c r="N16" i="13"/>
  <c r="N15" i="13"/>
  <c r="F46" i="12"/>
  <c r="F44" i="12"/>
  <c r="F42" i="12"/>
  <c r="F40" i="12"/>
  <c r="F38" i="12"/>
  <c r="F36" i="12"/>
  <c r="F34" i="12"/>
  <c r="F32" i="12"/>
  <c r="F30" i="12"/>
  <c r="F28" i="12"/>
  <c r="F26" i="12"/>
  <c r="F24" i="12"/>
  <c r="F22" i="12"/>
  <c r="F20" i="12"/>
  <c r="F18" i="12"/>
  <c r="F16" i="12"/>
  <c r="F14" i="12"/>
  <c r="H46" i="8"/>
  <c r="G46" i="8"/>
  <c r="H39" i="8"/>
  <c r="G39" i="8"/>
  <c r="H25" i="8"/>
  <c r="G25" i="8"/>
  <c r="H46" i="7"/>
  <c r="G46" i="7"/>
  <c r="H39" i="7"/>
  <c r="G39" i="7"/>
  <c r="H32" i="7"/>
  <c r="G32" i="7"/>
  <c r="H48" i="8"/>
  <c r="N50" i="13"/>
  <c r="H48" i="7"/>
  <c r="H51" i="7"/>
  <c r="O20" i="13"/>
  <c r="O35" i="13"/>
  <c r="P35" i="13"/>
  <c r="O24" i="13"/>
  <c r="P24" i="13"/>
  <c r="O41" i="13"/>
  <c r="P41" i="13"/>
  <c r="O32" i="13"/>
  <c r="P32" i="13"/>
  <c r="N49" i="13"/>
  <c r="O29" i="13"/>
  <c r="P29" i="13"/>
  <c r="P17" i="1"/>
  <c r="O38" i="13"/>
  <c r="P38" i="13"/>
  <c r="P20" i="13"/>
  <c r="O45" i="13"/>
  <c r="P45" i="13"/>
  <c r="O49" i="13"/>
  <c r="P49" i="13"/>
</calcChain>
</file>

<file path=xl/sharedStrings.xml><?xml version="1.0" encoding="utf-8"?>
<sst xmlns="http://schemas.openxmlformats.org/spreadsheetml/2006/main" count="346" uniqueCount="197">
  <si>
    <t>E</t>
  </si>
  <si>
    <t>TOTAL</t>
  </si>
  <si>
    <t>Date</t>
  </si>
  <si>
    <t>Invoice #</t>
  </si>
  <si>
    <t>Invoice 
Amount</t>
  </si>
  <si>
    <t>Invoice 
Date</t>
  </si>
  <si>
    <t>Address:</t>
  </si>
  <si>
    <t>Approval for Payment:</t>
  </si>
  <si>
    <t>Special instructions:</t>
  </si>
  <si>
    <t>School</t>
  </si>
  <si>
    <t>Activity</t>
  </si>
  <si>
    <t>/</t>
  </si>
  <si>
    <t>Print Advisor Name                                                                                     Signature</t>
  </si>
  <si>
    <t>Print Treasurer Name                                                                                 Signature</t>
  </si>
  <si>
    <t xml:space="preserve">(Principal, Director)    </t>
  </si>
  <si>
    <t>Print Secretary/Bookkeeper Name                                                                                 Signature</t>
  </si>
  <si>
    <t>Vendor Number:</t>
  </si>
  <si>
    <t>Purchase Description</t>
  </si>
  <si>
    <t>Exhibit 5</t>
  </si>
  <si>
    <t>Independent School District 196</t>
  </si>
  <si>
    <t>Rosemount-Apple Valley-Eagan Public Schools</t>
  </si>
  <si>
    <t>Educating our students to reach their full potential</t>
  </si>
  <si>
    <t xml:space="preserve">Exhibit 1 </t>
  </si>
  <si>
    <t>Student Activity Account</t>
  </si>
  <si>
    <t>Activity Purpose Form</t>
  </si>
  <si>
    <t>Name of Activity:</t>
  </si>
  <si>
    <t>Fiscal Year</t>
  </si>
  <si>
    <t>Purpose of Activity:</t>
  </si>
  <si>
    <t>Age, grade &amp; interest of students served:</t>
  </si>
  <si>
    <r>
      <t xml:space="preserve">I, ___________________________(advisor) have read the </t>
    </r>
    <r>
      <rPr>
        <b/>
        <sz val="12"/>
        <rFont val="Calibri"/>
        <family val="2"/>
      </rPr>
      <t>Procedure 701.8.1P, Student Activity Accounts Manual</t>
    </r>
    <r>
      <rPr>
        <sz val="12"/>
        <rFont val="Calibri"/>
        <family val="2"/>
      </rPr>
      <t xml:space="preserve"> </t>
    </r>
    <r>
      <rPr>
        <sz val="12"/>
        <rFont val="Calibri"/>
        <family val="2"/>
      </rPr>
      <t>and acknowledge my responsibilities for assuring proper procedures are followed.  I also acknowledge that I will be held accountable for any deficit balance that may occur in the above named activity account.</t>
    </r>
  </si>
  <si>
    <t>Advisor's Name (printed)</t>
  </si>
  <si>
    <t>Advisor's Signature</t>
  </si>
  <si>
    <t>Date of Submission</t>
  </si>
  <si>
    <t>Principal's Name (printed)</t>
  </si>
  <si>
    <t>Authorized Administrator signature</t>
  </si>
  <si>
    <t>Date of Approval</t>
  </si>
  <si>
    <t>Upon termination of the above named activity, any unobligated funds that remain in the account will be disposed of in the following manner {refer to District 196 procedure 701.8AR}:</t>
  </si>
  <si>
    <t>List of Student Officers/Representatives</t>
  </si>
  <si>
    <t>Print Name:</t>
  </si>
  <si>
    <t>Signature:</t>
  </si>
  <si>
    <t>Grade:</t>
  </si>
  <si>
    <t>President</t>
  </si>
  <si>
    <t>Vice-President</t>
  </si>
  <si>
    <t>Treasurer</t>
  </si>
  <si>
    <t>Secretary</t>
  </si>
  <si>
    <t>Other Student Rep</t>
  </si>
  <si>
    <t>Exhibit 2</t>
  </si>
  <si>
    <t>Meeting Minutes</t>
  </si>
  <si>
    <t>Date:</t>
  </si>
  <si>
    <t>Advisor Present:</t>
  </si>
  <si>
    <t>Members Present:</t>
  </si>
  <si>
    <t>Members Absent:</t>
  </si>
  <si>
    <t>Revenues (Dues, Monetary Gifts, Deposit Receipts…):</t>
  </si>
  <si>
    <t>Expenditures (Check Requests, Invoices...):</t>
  </si>
  <si>
    <t>Other Items Discussed/Voted on (Transfers In/Out…):</t>
  </si>
  <si>
    <t>Minutes Approved By:</t>
  </si>
  <si>
    <t>and</t>
  </si>
  <si>
    <t>Advisor</t>
  </si>
  <si>
    <t>Student Representative</t>
  </si>
  <si>
    <t>Exhibit 3</t>
  </si>
  <si>
    <t>Funds Transfer Form</t>
  </si>
  <si>
    <t>Transfer Amount:</t>
  </si>
  <si>
    <t>Activity Name &amp; Codes:</t>
  </si>
  <si>
    <t>From</t>
  </si>
  <si>
    <t>To</t>
  </si>
  <si>
    <t>Reason for transfer of funds:</t>
  </si>
  <si>
    <r>
      <t>1</t>
    </r>
    <r>
      <rPr>
        <vertAlign val="superscript"/>
        <sz val="10"/>
        <rFont val="Calibri"/>
        <family val="2"/>
      </rPr>
      <t>st</t>
    </r>
    <r>
      <rPr>
        <sz val="10"/>
        <rFont val="Calibri"/>
        <family val="2"/>
      </rPr>
      <t xml:space="preserve"> Advisor (from) signature</t>
    </r>
  </si>
  <si>
    <t>Student signature</t>
  </si>
  <si>
    <r>
      <t>2</t>
    </r>
    <r>
      <rPr>
        <vertAlign val="superscript"/>
        <sz val="10"/>
        <rFont val="Calibri"/>
        <family val="2"/>
      </rPr>
      <t>nd</t>
    </r>
    <r>
      <rPr>
        <sz val="10"/>
        <rFont val="Calibri"/>
        <family val="2"/>
      </rPr>
      <t xml:space="preserve"> Advisor (to) signature</t>
    </r>
  </si>
  <si>
    <t>Principal's Signature</t>
  </si>
  <si>
    <t>{School Name}</t>
  </si>
  <si>
    <t>Exhibit 4</t>
  </si>
  <si>
    <t>Fundraiser Accountability Report</t>
  </si>
  <si>
    <t>Activity:</t>
  </si>
  <si>
    <t>Dates of Fundraiser</t>
  </si>
  <si>
    <t>to</t>
  </si>
  <si>
    <t>Student Rep.</t>
  </si>
  <si>
    <t>Fundraiser</t>
  </si>
  <si>
    <t>Disbursements</t>
  </si>
  <si>
    <t>Receipts</t>
  </si>
  <si>
    <t xml:space="preserve">Date of </t>
  </si>
  <si>
    <t>Check</t>
  </si>
  <si>
    <t>Invoice</t>
  </si>
  <si>
    <t>Receipt</t>
  </si>
  <si>
    <t>Number</t>
  </si>
  <si>
    <t>Amount</t>
  </si>
  <si>
    <t>Vendor</t>
  </si>
  <si>
    <t>$</t>
  </si>
  <si>
    <r>
      <t xml:space="preserve">Total  </t>
    </r>
    <r>
      <rPr>
        <b/>
        <sz val="12"/>
        <rFont val="Wingdings 2"/>
        <family val="1"/>
        <charset val="2"/>
      </rPr>
      <t>u</t>
    </r>
  </si>
  <si>
    <r>
      <t xml:space="preserve">Total  </t>
    </r>
    <r>
      <rPr>
        <b/>
        <sz val="12"/>
        <rFont val="Wingdings 2"/>
        <family val="1"/>
        <charset val="2"/>
      </rPr>
      <t>v</t>
    </r>
  </si>
  <si>
    <t>Calculation of Net Profit</t>
  </si>
  <si>
    <r>
      <t>Total Receipts</t>
    </r>
    <r>
      <rPr>
        <sz val="10"/>
        <rFont val="Calibri"/>
        <family val="2"/>
      </rPr>
      <t xml:space="preserve"> </t>
    </r>
    <r>
      <rPr>
        <sz val="10"/>
        <rFont val="Wingdings 2"/>
        <family val="1"/>
        <charset val="2"/>
      </rPr>
      <t>v</t>
    </r>
  </si>
  <si>
    <r>
      <t xml:space="preserve">Total Disbursments </t>
    </r>
    <r>
      <rPr>
        <sz val="10"/>
        <rFont val="Wingdings 2"/>
        <family val="1"/>
        <charset val="2"/>
      </rPr>
      <t>u</t>
    </r>
  </si>
  <si>
    <r>
      <t xml:space="preserve">Net Profit (Loss) </t>
    </r>
    <r>
      <rPr>
        <sz val="10"/>
        <rFont val="Wingdings 2"/>
        <family val="1"/>
        <charset val="2"/>
      </rPr>
      <t>v</t>
    </r>
    <r>
      <rPr>
        <sz val="10"/>
        <rFont val="Calibri"/>
        <family val="2"/>
      </rPr>
      <t xml:space="preserve"> minus </t>
    </r>
    <r>
      <rPr>
        <sz val="10"/>
        <rFont val="Wingdings 2"/>
        <family val="1"/>
        <charset val="2"/>
      </rPr>
      <t>u</t>
    </r>
  </si>
  <si>
    <t>Reconciliation of Merchandised Purchased to Merchandise Sold:</t>
  </si>
  <si>
    <t>Total units purchased</t>
  </si>
  <si>
    <t>{must agree to vendor invoices &amp; total disbursed from above}</t>
  </si>
  <si>
    <t>Total units sold at $ ___________ a unit:</t>
  </si>
  <si>
    <t>(                )</t>
  </si>
  <si>
    <t>{must agree to total receipts from above}</t>
  </si>
  <si>
    <t>Total units returned for credit:</t>
  </si>
  <si>
    <t>Total units over / short:</t>
  </si>
  <si>
    <t xml:space="preserve">Note:  Attach copies of whatever is needed to support the information on this form, including merchandise given to </t>
  </si>
  <si>
    <t>students, sold by students, monies collected by students and merchandise returned, unsold or damaged.</t>
  </si>
  <si>
    <t>Exhibit 6</t>
  </si>
  <si>
    <t>Deposit Summary Form</t>
  </si>
  <si>
    <t>Receipt #:</t>
  </si>
  <si>
    <t>Description of Deposit</t>
  </si>
  <si>
    <t>Coin total</t>
  </si>
  <si>
    <t>Currency total</t>
  </si>
  <si>
    <t>Check(s) total</t>
  </si>
  <si>
    <t>Deposit Total</t>
  </si>
  <si>
    <t>Student Signature:</t>
  </si>
  <si>
    <t>Advisor Signature:</t>
  </si>
  <si>
    <t>Secretary/Bookkeeper:</t>
  </si>
  <si>
    <t>Date of Deposit:</t>
  </si>
  <si>
    <t>Note:   All currency is to be facing the same direction in bundles as follows:</t>
  </si>
  <si>
    <t>20's in groups of $100</t>
  </si>
  <si>
    <t xml:space="preserve">  5's in groups of $100</t>
  </si>
  <si>
    <t>10's in groups of $100</t>
  </si>
  <si>
    <t xml:space="preserve">  1's in groups of $  50</t>
  </si>
  <si>
    <t>(If bills do not add up to $100's or $50's, please keep like bills together)</t>
  </si>
  <si>
    <t>Exhibit 7</t>
  </si>
  <si>
    <t>Bank Account Reconciliation</t>
  </si>
  <si>
    <t>Month Ending:</t>
  </si>
  <si>
    <t>Checks Used This Month:</t>
  </si>
  <si>
    <t xml:space="preserve">From # </t>
  </si>
  <si>
    <t>Thru  #</t>
  </si>
  <si>
    <t>Ending Balance per Bank</t>
  </si>
  <si>
    <t>(a)</t>
  </si>
  <si>
    <t>Outstanding Checks:</t>
  </si>
  <si>
    <t xml:space="preserve">   Payable to:</t>
  </si>
  <si>
    <t>Check #</t>
  </si>
  <si>
    <t>Total Outstanding Checks:</t>
  </si>
  <si>
    <t>(b)</t>
  </si>
  <si>
    <t>Outstanding Deposits</t>
  </si>
  <si>
    <t xml:space="preserve">   Receipt #</t>
  </si>
  <si>
    <t>Total Outstanding Deposits:</t>
  </si>
  <si>
    <t>(c)</t>
  </si>
  <si>
    <t>Other Reconciling Items</t>
  </si>
  <si>
    <t xml:space="preserve">   Description</t>
  </si>
  <si>
    <t>Total Other Reconciling Items</t>
  </si>
  <si>
    <t>(d)</t>
  </si>
  <si>
    <t>Adjusted Bank Balance</t>
  </si>
  <si>
    <t>=(a)-(b)+(c)+(d)</t>
  </si>
  <si>
    <t>Balance Per Checkbook</t>
  </si>
  <si>
    <t>Difference</t>
  </si>
  <si>
    <t>Prepared by:</t>
  </si>
  <si>
    <t>Note:  Please attach a copy of the bank statement.</t>
  </si>
  <si>
    <t>Exhibit 8</t>
  </si>
  <si>
    <t>Student Activity Account Register Report</t>
  </si>
  <si>
    <t>Beginning Balance</t>
  </si>
  <si>
    <t>Deposits made:</t>
  </si>
  <si>
    <t>Total Deposits:</t>
  </si>
  <si>
    <t>Checks issued:</t>
  </si>
  <si>
    <t>Total Checks:</t>
  </si>
  <si>
    <t>Other: Transfer In/Out</t>
  </si>
  <si>
    <t>Ending Balance:</t>
  </si>
  <si>
    <t>=(a)+(b)-(c)+(d)</t>
  </si>
  <si>
    <t>Exhibit 9</t>
  </si>
  <si>
    <t>Schedule of Student Activity Accounts</t>
  </si>
  <si>
    <t>July 1, 20xx through June 30, 20xx</t>
  </si>
  <si>
    <t>Activity Account</t>
  </si>
  <si>
    <t>Beginning</t>
  </si>
  <si>
    <t>Transfers</t>
  </si>
  <si>
    <t>Ending</t>
  </si>
  <si>
    <t>Comments</t>
  </si>
  <si>
    <t>Balance</t>
  </si>
  <si>
    <t>Student Council</t>
  </si>
  <si>
    <t>Yearbook</t>
  </si>
  <si>
    <t xml:space="preserve">   Club</t>
  </si>
  <si>
    <t>Student Activity Accounts</t>
  </si>
  <si>
    <t>Bank Interest and Fees Allocation</t>
  </si>
  <si>
    <t>Exhibit 10</t>
  </si>
  <si>
    <t>Total</t>
  </si>
  <si>
    <t>%</t>
  </si>
  <si>
    <t>interest allocation</t>
  </si>
  <si>
    <t>American Bank-interest &amp; fees</t>
  </si>
  <si>
    <t xml:space="preserve">   Interest Income</t>
  </si>
  <si>
    <t xml:space="preserve">   Bank Charges </t>
  </si>
  <si>
    <t>Band SAA</t>
  </si>
  <si>
    <t xml:space="preserve">      Balance</t>
  </si>
  <si>
    <t xml:space="preserve">      Charges</t>
  </si>
  <si>
    <t>Sports Team SAA</t>
  </si>
  <si>
    <t xml:space="preserve">   Grade 1</t>
  </si>
  <si>
    <t xml:space="preserve">   Grade 2</t>
  </si>
  <si>
    <t xml:space="preserve">   Grade 3</t>
  </si>
  <si>
    <t xml:space="preserve">   Grade 4</t>
  </si>
  <si>
    <t xml:space="preserve">   Grade 5</t>
  </si>
  <si>
    <t xml:space="preserve">   Balance</t>
  </si>
  <si>
    <t xml:space="preserve">   Charges</t>
  </si>
  <si>
    <t>Vendor/Payee Name:</t>
  </si>
  <si>
    <t>I hereby certify that there are funds available in this activity account of sufficient amount to cover this request for payment:</t>
  </si>
  <si>
    <t>Account Code</t>
  </si>
  <si>
    <t>ORG</t>
  </si>
  <si>
    <t>OBJ</t>
  </si>
  <si>
    <t>CRS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</si>
</sst>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[$-409]mmmm\-yy;@"/>
    <numFmt numFmtId="167" formatCode="mm/dd/yy"/>
    <numFmt numFmtId="168" formatCode="_(* #,##0_);_(* \(#,##0\);_(* &quot;-&quot;??_);_(@_)"/>
    <numFmt numFmtId="169" formatCode="m/d/yy;@"/>
    <numFmt numFmtId="170" formatCode="[$-409]mmm\-yy;@"/>
  </numFmts>
  <fonts count="30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2"/>
      <name val="Wingdings 2"/>
      <family val="1"/>
      <charset val="2"/>
    </font>
    <font>
      <sz val="10"/>
      <name val="Wingdings 2"/>
      <family val="1"/>
      <charset val="2"/>
    </font>
    <font>
      <b/>
      <sz val="20"/>
      <name val="Edwardian Script ITC"/>
      <family val="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Bodoni MT Black"/>
      <family val="1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3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Border="1" applyAlignment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5" fillId="0" borderId="0" xfId="0" applyFont="1"/>
    <xf numFmtId="0" fontId="11" fillId="0" borderId="0" xfId="0" applyFont="1" applyAlignment="1">
      <alignment horizontal="center" vertical="top"/>
    </xf>
    <xf numFmtId="0" fontId="12" fillId="0" borderId="0" xfId="0" applyFont="1"/>
    <xf numFmtId="0" fontId="16" fillId="0" borderId="0" xfId="3" applyFont="1"/>
    <xf numFmtId="0" fontId="17" fillId="0" borderId="0" xfId="3" applyFont="1" applyBorder="1" applyAlignment="1"/>
    <xf numFmtId="0" fontId="18" fillId="0" borderId="0" xfId="3" applyFont="1" applyBorder="1" applyAlignment="1"/>
    <xf numFmtId="0" fontId="16" fillId="0" borderId="0" xfId="3" applyFont="1" applyBorder="1"/>
    <xf numFmtId="0" fontId="16" fillId="0" borderId="0" xfId="3" applyFont="1" applyFill="1" applyBorder="1"/>
    <xf numFmtId="0" fontId="17" fillId="0" borderId="0" xfId="3" applyFont="1" applyBorder="1"/>
    <xf numFmtId="164" fontId="19" fillId="0" borderId="5" xfId="3" applyNumberFormat="1" applyFont="1" applyBorder="1" applyAlignment="1"/>
    <xf numFmtId="0" fontId="17" fillId="0" borderId="5" xfId="3" applyFont="1" applyBorder="1" applyAlignment="1">
      <alignment horizontal="right"/>
    </xf>
    <xf numFmtId="0" fontId="17" fillId="0" borderId="5" xfId="3" applyFont="1" applyBorder="1" applyAlignment="1"/>
    <xf numFmtId="0" fontId="17" fillId="0" borderId="5" xfId="3" applyFont="1" applyBorder="1"/>
    <xf numFmtId="0" fontId="17" fillId="0" borderId="0" xfId="3" applyFont="1" applyBorder="1" applyAlignment="1">
      <alignment horizontal="center"/>
    </xf>
    <xf numFmtId="0" fontId="17" fillId="0" borderId="0" xfId="3" applyFont="1" applyFill="1" applyBorder="1"/>
    <xf numFmtId="0" fontId="17" fillId="0" borderId="0" xfId="3" applyFont="1"/>
    <xf numFmtId="0" fontId="17" fillId="0" borderId="0" xfId="3" applyFont="1" applyBorder="1" applyAlignment="1">
      <alignment horizontal="left"/>
    </xf>
    <xf numFmtId="0" fontId="17" fillId="0" borderId="0" xfId="3" applyFont="1" applyBorder="1" applyAlignment="1">
      <alignment horizontal="right"/>
    </xf>
    <xf numFmtId="0" fontId="17" fillId="0" borderId="0" xfId="3" applyFont="1" applyFill="1" applyBorder="1" applyAlignment="1">
      <alignment horizontal="right"/>
    </xf>
    <xf numFmtId="0" fontId="16" fillId="0" borderId="6" xfId="3" applyFont="1" applyBorder="1"/>
    <xf numFmtId="0" fontId="17" fillId="0" borderId="6" xfId="3" applyFont="1" applyBorder="1"/>
    <xf numFmtId="0" fontId="17" fillId="0" borderId="7" xfId="3" applyFont="1" applyBorder="1"/>
    <xf numFmtId="0" fontId="17" fillId="0" borderId="6" xfId="3" applyFont="1" applyBorder="1" applyAlignment="1">
      <alignment horizontal="left"/>
    </xf>
    <xf numFmtId="0" fontId="17" fillId="0" borderId="6" xfId="3" applyFont="1" applyBorder="1" applyAlignment="1"/>
    <xf numFmtId="164" fontId="19" fillId="0" borderId="0" xfId="3" applyNumberFormat="1" applyFont="1" applyBorder="1" applyAlignment="1"/>
    <xf numFmtId="0" fontId="17" fillId="0" borderId="8" xfId="3" applyFont="1" applyBorder="1"/>
    <xf numFmtId="0" fontId="17" fillId="0" borderId="9" xfId="3" applyFont="1" applyBorder="1" applyAlignment="1">
      <alignment horizontal="left"/>
    </xf>
    <xf numFmtId="0" fontId="17" fillId="0" borderId="5" xfId="3" applyFont="1" applyBorder="1" applyAlignment="1">
      <alignment horizontal="left"/>
    </xf>
    <xf numFmtId="0" fontId="17" fillId="0" borderId="10" xfId="3" applyFont="1" applyBorder="1"/>
    <xf numFmtId="0" fontId="17" fillId="0" borderId="11" xfId="3" applyFont="1" applyBorder="1"/>
    <xf numFmtId="0" fontId="17" fillId="0" borderId="12" xfId="3" applyFont="1" applyBorder="1"/>
    <xf numFmtId="0" fontId="17" fillId="0" borderId="13" xfId="3" applyFont="1" applyBorder="1" applyAlignment="1"/>
    <xf numFmtId="0" fontId="17" fillId="0" borderId="14" xfId="3" applyFont="1" applyBorder="1" applyAlignment="1"/>
    <xf numFmtId="0" fontId="17" fillId="0" borderId="14" xfId="3" applyFont="1" applyBorder="1"/>
    <xf numFmtId="0" fontId="17" fillId="0" borderId="15" xfId="3" applyFont="1" applyBorder="1"/>
    <xf numFmtId="0" fontId="16" fillId="0" borderId="7" xfId="3" applyFont="1" applyBorder="1"/>
    <xf numFmtId="0" fontId="16" fillId="0" borderId="5" xfId="3" applyFont="1" applyBorder="1"/>
    <xf numFmtId="0" fontId="16" fillId="0" borderId="0" xfId="3" applyFont="1" applyBorder="1" applyAlignment="1">
      <alignment horizontal="right"/>
    </xf>
    <xf numFmtId="0" fontId="16" fillId="0" borderId="16" xfId="3" applyFont="1" applyBorder="1"/>
    <xf numFmtId="0" fontId="16" fillId="0" borderId="9" xfId="3" applyFont="1" applyBorder="1"/>
    <xf numFmtId="0" fontId="16" fillId="0" borderId="5" xfId="3" applyFont="1" applyFill="1" applyBorder="1"/>
    <xf numFmtId="0" fontId="16" fillId="0" borderId="0" xfId="3" applyFont="1" applyFill="1" applyBorder="1" applyAlignment="1">
      <alignment horizontal="right"/>
    </xf>
    <xf numFmtId="0" fontId="16" fillId="0" borderId="6" xfId="3" applyFont="1" applyBorder="1" applyAlignment="1">
      <alignment horizontal="right"/>
    </xf>
    <xf numFmtId="0" fontId="16" fillId="0" borderId="14" xfId="3" applyFont="1" applyBorder="1"/>
    <xf numFmtId="0" fontId="16" fillId="0" borderId="15" xfId="3" applyFont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7" fillId="0" borderId="17" xfId="3" applyFont="1" applyBorder="1"/>
    <xf numFmtId="0" fontId="17" fillId="0" borderId="18" xfId="3" applyFont="1" applyBorder="1"/>
    <xf numFmtId="0" fontId="17" fillId="0" borderId="19" xfId="3" applyFont="1" applyBorder="1"/>
    <xf numFmtId="0" fontId="19" fillId="0" borderId="20" xfId="3" applyFont="1" applyBorder="1"/>
    <xf numFmtId="0" fontId="17" fillId="0" borderId="20" xfId="3" applyFont="1" applyBorder="1"/>
    <xf numFmtId="0" fontId="17" fillId="0" borderId="21" xfId="3" applyFont="1" applyBorder="1"/>
    <xf numFmtId="0" fontId="19" fillId="0" borderId="21" xfId="3" applyFont="1" applyBorder="1"/>
    <xf numFmtId="0" fontId="16" fillId="0" borderId="22" xfId="3" applyFont="1" applyBorder="1"/>
    <xf numFmtId="0" fontId="16" fillId="0" borderId="23" xfId="3" applyFont="1" applyBorder="1"/>
    <xf numFmtId="0" fontId="16" fillId="0" borderId="24" xfId="3" applyFont="1" applyBorder="1"/>
    <xf numFmtId="0" fontId="16" fillId="0" borderId="25" xfId="3" applyFont="1" applyBorder="1"/>
    <xf numFmtId="0" fontId="16" fillId="0" borderId="26" xfId="3" applyFont="1" applyBorder="1"/>
    <xf numFmtId="0" fontId="16" fillId="0" borderId="27" xfId="3" applyFont="1" applyBorder="1"/>
    <xf numFmtId="0" fontId="16" fillId="0" borderId="28" xfId="3" applyFont="1" applyBorder="1"/>
    <xf numFmtId="0" fontId="16" fillId="0" borderId="29" xfId="3" applyFont="1" applyBorder="1"/>
    <xf numFmtId="0" fontId="16" fillId="0" borderId="30" xfId="3" applyFont="1" applyBorder="1"/>
    <xf numFmtId="0" fontId="16" fillId="0" borderId="19" xfId="3" applyFont="1" applyBorder="1"/>
    <xf numFmtId="0" fontId="20" fillId="0" borderId="0" xfId="3" applyFont="1"/>
    <xf numFmtId="0" fontId="16" fillId="2" borderId="0" xfId="3" applyFont="1" applyFill="1"/>
    <xf numFmtId="164" fontId="21" fillId="2" borderId="5" xfId="3" applyNumberFormat="1" applyFont="1" applyFill="1" applyBorder="1" applyAlignment="1">
      <alignment horizontal="center"/>
    </xf>
    <xf numFmtId="0" fontId="22" fillId="2" borderId="5" xfId="3" applyFont="1" applyFill="1" applyBorder="1" applyAlignment="1"/>
    <xf numFmtId="0" fontId="21" fillId="2" borderId="0" xfId="3" applyFont="1" applyFill="1" applyAlignment="1">
      <alignment horizontal="center"/>
    </xf>
    <xf numFmtId="0" fontId="22" fillId="2" borderId="16" xfId="3" applyFont="1" applyFill="1" applyBorder="1" applyAlignment="1">
      <alignment horizontal="center" vertical="center"/>
    </xf>
    <xf numFmtId="0" fontId="21" fillId="2" borderId="0" xfId="3" applyFont="1" applyFill="1" applyAlignment="1">
      <alignment horizontal="center" vertical="center"/>
    </xf>
    <xf numFmtId="0" fontId="22" fillId="2" borderId="0" xfId="3" applyFont="1" applyFill="1" applyBorder="1"/>
    <xf numFmtId="0" fontId="22" fillId="2" borderId="0" xfId="3" applyFont="1" applyFill="1"/>
    <xf numFmtId="0" fontId="22" fillId="2" borderId="2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right"/>
    </xf>
    <xf numFmtId="0" fontId="10" fillId="2" borderId="0" xfId="3" applyFont="1" applyFill="1" applyBorder="1" applyAlignment="1">
      <alignment horizontal="center"/>
    </xf>
    <xf numFmtId="0" fontId="21" fillId="2" borderId="0" xfId="3" applyFont="1" applyFill="1" applyBorder="1" applyAlignment="1">
      <alignment horizontal="center"/>
    </xf>
    <xf numFmtId="0" fontId="21" fillId="2" borderId="31" xfId="3" applyFont="1" applyFill="1" applyBorder="1" applyAlignment="1">
      <alignment horizontal="center"/>
    </xf>
    <xf numFmtId="0" fontId="21" fillId="2" borderId="32" xfId="3" applyFont="1" applyFill="1" applyBorder="1" applyAlignment="1">
      <alignment horizontal="center"/>
    </xf>
    <xf numFmtId="0" fontId="22" fillId="2" borderId="33" xfId="3" applyFont="1" applyFill="1" applyBorder="1" applyAlignment="1">
      <alignment horizontal="right"/>
    </xf>
    <xf numFmtId="164" fontId="21" fillId="2" borderId="0" xfId="3" applyNumberFormat="1" applyFont="1" applyFill="1" applyBorder="1" applyAlignment="1">
      <alignment horizontal="center"/>
    </xf>
    <xf numFmtId="0" fontId="16" fillId="2" borderId="33" xfId="3" applyFont="1" applyFill="1" applyBorder="1"/>
    <xf numFmtId="0" fontId="17" fillId="2" borderId="0" xfId="3" applyFont="1" applyFill="1" applyBorder="1"/>
    <xf numFmtId="0" fontId="16" fillId="2" borderId="0" xfId="3" applyFont="1" applyFill="1" applyBorder="1"/>
    <xf numFmtId="0" fontId="16" fillId="2" borderId="32" xfId="3" applyFont="1" applyFill="1" applyBorder="1"/>
    <xf numFmtId="0" fontId="16" fillId="2" borderId="34" xfId="3" applyFont="1" applyFill="1" applyBorder="1"/>
    <xf numFmtId="0" fontId="16" fillId="2" borderId="35" xfId="3" applyFont="1" applyFill="1" applyBorder="1"/>
    <xf numFmtId="0" fontId="16" fillId="2" borderId="36" xfId="3" applyFont="1" applyFill="1" applyBorder="1"/>
    <xf numFmtId="0" fontId="16" fillId="0" borderId="0" xfId="3" applyFont="1" applyAlignment="1">
      <alignment horizontal="centerContinuous"/>
    </xf>
    <xf numFmtId="4" fontId="16" fillId="0" borderId="0" xfId="3" applyNumberFormat="1" applyFont="1"/>
    <xf numFmtId="167" fontId="16" fillId="0" borderId="0" xfId="3" applyNumberFormat="1" applyFont="1" applyBorder="1" applyAlignment="1"/>
    <xf numFmtId="4" fontId="16" fillId="0" borderId="0" xfId="3" applyNumberFormat="1" applyFont="1" applyBorder="1" applyAlignment="1">
      <alignment horizontal="right"/>
    </xf>
    <xf numFmtId="4" fontId="16" fillId="0" borderId="0" xfId="3" applyNumberFormat="1" applyFont="1" applyAlignment="1">
      <alignment horizontal="right"/>
    </xf>
    <xf numFmtId="0" fontId="16" fillId="0" borderId="0" xfId="3" applyFont="1" applyAlignment="1">
      <alignment horizontal="right"/>
    </xf>
    <xf numFmtId="0" fontId="17" fillId="0" borderId="37" xfId="3" applyFont="1" applyBorder="1"/>
    <xf numFmtId="0" fontId="17" fillId="0" borderId="38" xfId="3" applyFont="1" applyBorder="1"/>
    <xf numFmtId="4" fontId="16" fillId="0" borderId="38" xfId="3" applyNumberFormat="1" applyFont="1" applyBorder="1"/>
    <xf numFmtId="0" fontId="16" fillId="0" borderId="38" xfId="3" applyFont="1" applyBorder="1"/>
    <xf numFmtId="43" fontId="16" fillId="0" borderId="39" xfId="1" applyFont="1" applyBorder="1" applyAlignment="1"/>
    <xf numFmtId="0" fontId="16" fillId="0" borderId="0" xfId="3" applyFont="1" applyAlignment="1">
      <alignment horizontal="center"/>
    </xf>
    <xf numFmtId="43" fontId="16" fillId="0" borderId="0" xfId="1" applyFont="1"/>
    <xf numFmtId="0" fontId="17" fillId="0" borderId="30" xfId="3" applyFont="1" applyBorder="1"/>
    <xf numFmtId="0" fontId="17" fillId="0" borderId="16" xfId="3" applyFont="1" applyBorder="1"/>
    <xf numFmtId="4" fontId="16" fillId="0" borderId="16" xfId="3" applyNumberFormat="1" applyFont="1" applyBorder="1"/>
    <xf numFmtId="0" fontId="23" fillId="0" borderId="16" xfId="3" applyFont="1" applyBorder="1" applyAlignment="1">
      <alignment horizontal="center"/>
    </xf>
    <xf numFmtId="4" fontId="23" fillId="0" borderId="40" xfId="3" applyNumberFormat="1" applyFont="1" applyBorder="1" applyAlignment="1">
      <alignment horizontal="center"/>
    </xf>
    <xf numFmtId="1" fontId="16" fillId="0" borderId="22" xfId="1" applyNumberFormat="1" applyFont="1" applyBorder="1" applyAlignment="1">
      <alignment horizontal="center"/>
    </xf>
    <xf numFmtId="43" fontId="16" fillId="0" borderId="23" xfId="1" applyFont="1" applyBorder="1" applyAlignment="1">
      <alignment horizontal="right"/>
    </xf>
    <xf numFmtId="4" fontId="16" fillId="0" borderId="0" xfId="3" applyNumberFormat="1" applyFont="1" applyBorder="1"/>
    <xf numFmtId="1" fontId="16" fillId="0" borderId="0" xfId="1" applyNumberFormat="1" applyFont="1" applyBorder="1" applyAlignment="1">
      <alignment horizontal="center"/>
    </xf>
    <xf numFmtId="43" fontId="16" fillId="0" borderId="25" xfId="1" applyFont="1" applyBorder="1"/>
    <xf numFmtId="4" fontId="17" fillId="0" borderId="37" xfId="3" applyNumberFormat="1" applyFont="1" applyBorder="1"/>
    <xf numFmtId="168" fontId="16" fillId="0" borderId="38" xfId="1" applyNumberFormat="1" applyFont="1" applyBorder="1"/>
    <xf numFmtId="43" fontId="16" fillId="0" borderId="39" xfId="1" applyFont="1" applyBorder="1"/>
    <xf numFmtId="4" fontId="17" fillId="0" borderId="0" xfId="3" applyNumberFormat="1" applyFont="1"/>
    <xf numFmtId="43" fontId="16" fillId="0" borderId="0" xfId="1" applyFont="1" applyBorder="1"/>
    <xf numFmtId="4" fontId="17" fillId="0" borderId="30" xfId="3" applyNumberFormat="1" applyFont="1" applyBorder="1"/>
    <xf numFmtId="4" fontId="16" fillId="0" borderId="24" xfId="3" applyNumberFormat="1" applyFont="1" applyBorder="1"/>
    <xf numFmtId="4" fontId="16" fillId="0" borderId="22" xfId="3" applyNumberFormat="1" applyFont="1" applyBorder="1"/>
    <xf numFmtId="169" fontId="16" fillId="0" borderId="22" xfId="3" applyNumberFormat="1" applyFont="1" applyBorder="1"/>
    <xf numFmtId="169" fontId="16" fillId="0" borderId="0" xfId="3" applyNumberFormat="1" applyFont="1" applyBorder="1"/>
    <xf numFmtId="4" fontId="17" fillId="0" borderId="26" xfId="3" applyNumberFormat="1" applyFont="1" applyBorder="1"/>
    <xf numFmtId="0" fontId="16" fillId="0" borderId="0" xfId="3" quotePrefix="1" applyFont="1"/>
    <xf numFmtId="0" fontId="17" fillId="0" borderId="41" xfId="3" applyFont="1" applyFill="1" applyBorder="1"/>
    <xf numFmtId="0" fontId="16" fillId="0" borderId="20" xfId="3" applyFont="1" applyFill="1" applyBorder="1"/>
    <xf numFmtId="4" fontId="16" fillId="0" borderId="20" xfId="3" applyNumberFormat="1" applyFont="1" applyFill="1" applyBorder="1"/>
    <xf numFmtId="43" fontId="16" fillId="0" borderId="21" xfId="1" applyFont="1" applyFill="1" applyBorder="1"/>
    <xf numFmtId="0" fontId="16" fillId="0" borderId="0" xfId="3" quotePrefix="1" applyFont="1" applyAlignment="1">
      <alignment horizontal="left"/>
    </xf>
    <xf numFmtId="0" fontId="17" fillId="0" borderId="41" xfId="3" applyFont="1" applyBorder="1"/>
    <xf numFmtId="4" fontId="16" fillId="0" borderId="20" xfId="3" applyNumberFormat="1" applyFont="1" applyBorder="1"/>
    <xf numFmtId="0" fontId="16" fillId="0" borderId="20" xfId="3" applyFont="1" applyBorder="1"/>
    <xf numFmtId="43" fontId="16" fillId="0" borderId="21" xfId="1" applyFont="1" applyBorder="1"/>
    <xf numFmtId="0" fontId="16" fillId="0" borderId="5" xfId="3" applyFont="1" applyBorder="1" applyAlignment="1">
      <alignment horizontal="right"/>
    </xf>
    <xf numFmtId="4" fontId="16" fillId="0" borderId="5" xfId="3" applyNumberFormat="1" applyFont="1" applyBorder="1"/>
    <xf numFmtId="0" fontId="24" fillId="0" borderId="0" xfId="3" applyFont="1"/>
    <xf numFmtId="0" fontId="16" fillId="0" borderId="16" xfId="3" applyFont="1" applyBorder="1" applyAlignment="1">
      <alignment horizontal="right"/>
    </xf>
    <xf numFmtId="0" fontId="22" fillId="0" borderId="5" xfId="3" applyFont="1" applyBorder="1" applyAlignment="1">
      <alignment horizontal="center"/>
    </xf>
    <xf numFmtId="0" fontId="22" fillId="0" borderId="0" xfId="3" applyFont="1" applyBorder="1" applyAlignment="1">
      <alignment horizontal="center"/>
    </xf>
    <xf numFmtId="4" fontId="17" fillId="0" borderId="0" xfId="3" applyNumberFormat="1" applyFont="1" applyBorder="1"/>
    <xf numFmtId="168" fontId="16" fillId="0" borderId="0" xfId="1" applyNumberFormat="1" applyFont="1" applyBorder="1"/>
    <xf numFmtId="0" fontId="16" fillId="0" borderId="17" xfId="3" applyFont="1" applyBorder="1"/>
    <xf numFmtId="0" fontId="16" fillId="0" borderId="17" xfId="3" applyFont="1" applyBorder="1" applyAlignment="1">
      <alignment horizontal="right"/>
    </xf>
    <xf numFmtId="0" fontId="16" fillId="0" borderId="23" xfId="3" applyFont="1" applyBorder="1" applyAlignment="1">
      <alignment horizontal="right"/>
    </xf>
    <xf numFmtId="0" fontId="16" fillId="0" borderId="42" xfId="3" applyFont="1" applyBorder="1" applyAlignment="1">
      <alignment horizontal="center"/>
    </xf>
    <xf numFmtId="0" fontId="16" fillId="0" borderId="25" xfId="3" applyFont="1" applyBorder="1" applyAlignment="1">
      <alignment horizontal="center"/>
    </xf>
    <xf numFmtId="0" fontId="16" fillId="0" borderId="18" xfId="3" applyFont="1" applyBorder="1"/>
    <xf numFmtId="0" fontId="16" fillId="0" borderId="18" xfId="3" applyFont="1" applyBorder="1" applyAlignment="1">
      <alignment horizontal="center"/>
    </xf>
    <xf numFmtId="0" fontId="16" fillId="0" borderId="18" xfId="3" applyFont="1" applyFill="1" applyBorder="1" applyAlignment="1">
      <alignment horizontal="center"/>
    </xf>
    <xf numFmtId="0" fontId="16" fillId="0" borderId="28" xfId="3" applyFont="1" applyBorder="1" applyAlignment="1">
      <alignment horizontal="center"/>
    </xf>
    <xf numFmtId="43" fontId="16" fillId="0" borderId="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19" fillId="0" borderId="0" xfId="3" applyFont="1" applyBorder="1" applyAlignment="1">
      <alignment horizontal="center"/>
    </xf>
    <xf numFmtId="170" fontId="16" fillId="0" borderId="18" xfId="3" applyNumberFormat="1" applyFont="1" applyBorder="1" applyAlignment="1">
      <alignment horizontal="center"/>
    </xf>
    <xf numFmtId="0" fontId="16" fillId="0" borderId="18" xfId="3" applyFont="1" applyFill="1" applyBorder="1" applyAlignment="1">
      <alignment horizontal="center" wrapText="1"/>
    </xf>
    <xf numFmtId="0" fontId="20" fillId="0" borderId="22" xfId="3" applyFont="1" applyBorder="1"/>
    <xf numFmtId="43" fontId="20" fillId="0" borderId="0" xfId="1" applyFont="1" applyBorder="1"/>
    <xf numFmtId="0" fontId="16" fillId="0" borderId="43" xfId="3" applyFont="1" applyBorder="1"/>
    <xf numFmtId="43" fontId="20" fillId="0" borderId="11" xfId="1" applyFont="1" applyBorder="1"/>
    <xf numFmtId="0" fontId="16" fillId="0" borderId="44" xfId="3" applyFont="1" applyBorder="1"/>
    <xf numFmtId="10" fontId="20" fillId="0" borderId="0" xfId="4" applyNumberFormat="1" applyFont="1" applyBorder="1"/>
    <xf numFmtId="44" fontId="16" fillId="0" borderId="25" xfId="2" applyFont="1" applyBorder="1"/>
    <xf numFmtId="43" fontId="20" fillId="0" borderId="0" xfId="1" applyFont="1" applyBorder="1" applyAlignment="1">
      <alignment horizontal="center" vertical="center"/>
    </xf>
    <xf numFmtId="0" fontId="16" fillId="0" borderId="26" xfId="3" applyFont="1" applyBorder="1" applyAlignment="1">
      <alignment vertical="top" textRotation="180" wrapText="1"/>
    </xf>
    <xf numFmtId="9" fontId="20" fillId="0" borderId="0" xfId="4" applyFont="1" applyBorder="1" applyAlignment="1">
      <alignment horizontal="right" vertical="center"/>
    </xf>
    <xf numFmtId="43" fontId="20" fillId="0" borderId="5" xfId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wrapText="1"/>
    </xf>
    <xf numFmtId="4" fontId="0" fillId="0" borderId="0" xfId="0" applyNumberFormat="1" applyBorder="1" applyAlignment="1">
      <alignment horizontal="center"/>
    </xf>
    <xf numFmtId="1" fontId="0" fillId="0" borderId="9" xfId="0" quotePrefix="1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0" borderId="5" xfId="0" quotePrefix="1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1" fontId="0" fillId="3" borderId="8" xfId="0" applyNumberFormat="1" applyFill="1" applyBorder="1" applyAlignment="1">
      <alignment horizontal="center" vertical="center"/>
    </xf>
    <xf numFmtId="1" fontId="0" fillId="0" borderId="60" xfId="0" quotePrefix="1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1" fontId="0" fillId="0" borderId="16" xfId="0" quotePrefix="1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1" fontId="0" fillId="3" borderId="61" xfId="0" applyNumberFormat="1" applyFill="1" applyBorder="1" applyAlignment="1">
      <alignment horizontal="center" vertical="center"/>
    </xf>
    <xf numFmtId="1" fontId="0" fillId="0" borderId="62" xfId="0" quotePrefix="1" applyNumberFormat="1" applyFon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1" fontId="0" fillId="3" borderId="63" xfId="0" applyNumberFormat="1" applyFont="1" applyFill="1" applyBorder="1" applyAlignment="1">
      <alignment horizontal="center" vertical="center"/>
    </xf>
    <xf numFmtId="1" fontId="0" fillId="0" borderId="63" xfId="0" quotePrefix="1" applyNumberFormat="1" applyBorder="1" applyAlignment="1">
      <alignment horizontal="center" vertical="center"/>
    </xf>
    <xf numFmtId="1" fontId="0" fillId="0" borderId="63" xfId="0" applyNumberFormat="1" applyBorder="1" applyAlignment="1">
      <alignment horizontal="center" vertical="center"/>
    </xf>
    <xf numFmtId="1" fontId="0" fillId="3" borderId="63" xfId="0" applyNumberFormat="1" applyFill="1" applyBorder="1" applyAlignment="1">
      <alignment horizontal="center" vertical="center"/>
    </xf>
    <xf numFmtId="1" fontId="0" fillId="3" borderId="6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3" applyFont="1" applyBorder="1" applyAlignment="1">
      <alignment horizontal="left" wrapText="1"/>
    </xf>
    <xf numFmtId="0" fontId="19" fillId="0" borderId="0" xfId="3" applyFont="1" applyAlignment="1">
      <alignment horizontal="center"/>
    </xf>
    <xf numFmtId="0" fontId="21" fillId="0" borderId="0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17" fillId="0" borderId="0" xfId="3" applyFont="1" applyFill="1" applyBorder="1" applyAlignment="1">
      <alignment horizontal="left" vertical="top" wrapText="1"/>
    </xf>
    <xf numFmtId="0" fontId="18" fillId="0" borderId="0" xfId="3" applyFont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2" fillId="0" borderId="0" xfId="3" applyFont="1" applyBorder="1" applyAlignment="1">
      <alignment horizontal="center"/>
    </xf>
    <xf numFmtId="0" fontId="21" fillId="0" borderId="6" xfId="3" applyFont="1" applyBorder="1" applyAlignment="1">
      <alignment horizontal="center"/>
    </xf>
    <xf numFmtId="0" fontId="21" fillId="0" borderId="7" xfId="3" applyFont="1" applyBorder="1" applyAlignment="1">
      <alignment horizontal="center"/>
    </xf>
    <xf numFmtId="164" fontId="19" fillId="0" borderId="5" xfId="3" applyNumberFormat="1" applyFont="1" applyBorder="1" applyAlignment="1">
      <alignment horizontal="center"/>
    </xf>
    <xf numFmtId="165" fontId="19" fillId="0" borderId="5" xfId="3" applyNumberFormat="1" applyFont="1" applyBorder="1" applyAlignment="1">
      <alignment horizontal="center"/>
    </xf>
    <xf numFmtId="0" fontId="17" fillId="0" borderId="45" xfId="3" applyFont="1" applyBorder="1" applyAlignment="1">
      <alignment horizontal="right"/>
    </xf>
    <xf numFmtId="0" fontId="17" fillId="0" borderId="11" xfId="3" applyFont="1" applyBorder="1" applyAlignment="1">
      <alignment horizontal="right"/>
    </xf>
    <xf numFmtId="0" fontId="17" fillId="0" borderId="45" xfId="3" applyFont="1" applyBorder="1" applyAlignment="1">
      <alignment horizontal="center"/>
    </xf>
    <xf numFmtId="0" fontId="17" fillId="0" borderId="11" xfId="3" applyFont="1" applyBorder="1" applyAlignment="1">
      <alignment horizontal="center"/>
    </xf>
    <xf numFmtId="0" fontId="17" fillId="0" borderId="46" xfId="3" applyFont="1" applyBorder="1" applyAlignment="1">
      <alignment horizontal="center"/>
    </xf>
    <xf numFmtId="0" fontId="17" fillId="0" borderId="6" xfId="3" applyFont="1" applyBorder="1" applyAlignment="1">
      <alignment horizontal="center"/>
    </xf>
    <xf numFmtId="0" fontId="17" fillId="0" borderId="7" xfId="3" applyFont="1" applyBorder="1" applyAlignment="1">
      <alignment horizontal="center"/>
    </xf>
    <xf numFmtId="0" fontId="18" fillId="0" borderId="6" xfId="3" applyFont="1" applyBorder="1" applyAlignment="1">
      <alignment horizontal="center"/>
    </xf>
    <xf numFmtId="0" fontId="18" fillId="0" borderId="7" xfId="3" applyFont="1" applyBorder="1" applyAlignment="1">
      <alignment horizontal="center"/>
    </xf>
    <xf numFmtId="0" fontId="25" fillId="0" borderId="0" xfId="3" applyFont="1" applyFill="1" applyBorder="1" applyAlignment="1">
      <alignment horizontal="center"/>
    </xf>
    <xf numFmtId="0" fontId="25" fillId="0" borderId="7" xfId="3" applyFont="1" applyFill="1" applyBorder="1" applyAlignment="1">
      <alignment horizontal="center"/>
    </xf>
    <xf numFmtId="0" fontId="22" fillId="0" borderId="6" xfId="3" applyFont="1" applyBorder="1" applyAlignment="1">
      <alignment horizontal="center"/>
    </xf>
    <xf numFmtId="0" fontId="22" fillId="0" borderId="7" xfId="3" applyFont="1" applyBorder="1" applyAlignment="1">
      <alignment horizontal="center"/>
    </xf>
    <xf numFmtId="0" fontId="16" fillId="0" borderId="13" xfId="3" applyFont="1" applyBorder="1" applyAlignment="1">
      <alignment horizontal="right"/>
    </xf>
    <xf numFmtId="0" fontId="16" fillId="0" borderId="14" xfId="3" applyFont="1" applyBorder="1" applyAlignment="1">
      <alignment horizontal="right"/>
    </xf>
    <xf numFmtId="0" fontId="17" fillId="0" borderId="6" xfId="3" applyFont="1" applyBorder="1" applyAlignment="1">
      <alignment horizontal="left"/>
    </xf>
    <xf numFmtId="0" fontId="17" fillId="0" borderId="0" xfId="3" applyFont="1" applyBorder="1" applyAlignment="1">
      <alignment horizontal="left"/>
    </xf>
    <xf numFmtId="0" fontId="16" fillId="0" borderId="6" xfId="3" applyFont="1" applyBorder="1" applyAlignment="1">
      <alignment horizontal="right"/>
    </xf>
    <xf numFmtId="0" fontId="16" fillId="0" borderId="0" xfId="3" applyFont="1" applyBorder="1" applyAlignment="1">
      <alignment horizontal="right"/>
    </xf>
    <xf numFmtId="0" fontId="21" fillId="0" borderId="0" xfId="3" applyFont="1" applyAlignment="1">
      <alignment horizontal="center"/>
    </xf>
    <xf numFmtId="0" fontId="17" fillId="0" borderId="24" xfId="3" applyFont="1" applyBorder="1" applyAlignment="1">
      <alignment horizontal="left"/>
    </xf>
    <xf numFmtId="0" fontId="17" fillId="0" borderId="22" xfId="3" applyFont="1" applyBorder="1" applyAlignment="1">
      <alignment horizontal="left"/>
    </xf>
    <xf numFmtId="0" fontId="17" fillId="0" borderId="26" xfId="3" applyFont="1" applyBorder="1" applyAlignment="1">
      <alignment horizontal="left"/>
    </xf>
    <xf numFmtId="0" fontId="19" fillId="0" borderId="26" xfId="3" applyFont="1" applyBorder="1" applyAlignment="1">
      <alignment horizontal="left"/>
    </xf>
    <xf numFmtId="0" fontId="17" fillId="0" borderId="0" xfId="3" applyFont="1" applyAlignment="1">
      <alignment horizontal="center"/>
    </xf>
    <xf numFmtId="0" fontId="17" fillId="0" borderId="0" xfId="3" applyFont="1" applyAlignment="1">
      <alignment horizontal="right"/>
    </xf>
    <xf numFmtId="0" fontId="17" fillId="0" borderId="30" xfId="3" applyFont="1" applyBorder="1" applyAlignment="1">
      <alignment horizontal="center"/>
    </xf>
    <xf numFmtId="0" fontId="17" fillId="0" borderId="16" xfId="3" applyFont="1" applyBorder="1" applyAlignment="1">
      <alignment horizontal="center"/>
    </xf>
    <xf numFmtId="0" fontId="17" fillId="0" borderId="40" xfId="3" applyFont="1" applyBorder="1" applyAlignment="1">
      <alignment horizontal="center"/>
    </xf>
    <xf numFmtId="0" fontId="19" fillId="0" borderId="41" xfId="3" applyFont="1" applyBorder="1" applyAlignment="1">
      <alignment horizontal="center"/>
    </xf>
    <xf numFmtId="0" fontId="19" fillId="0" borderId="20" xfId="3" applyFont="1" applyBorder="1" applyAlignment="1">
      <alignment horizontal="center"/>
    </xf>
    <xf numFmtId="0" fontId="22" fillId="0" borderId="0" xfId="3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14" xfId="0" applyBorder="1" applyAlignment="1"/>
    <xf numFmtId="0" fontId="12" fillId="0" borderId="51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4" fontId="0" fillId="0" borderId="47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48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27" fillId="0" borderId="0" xfId="0" applyFont="1" applyBorder="1" applyAlignment="1"/>
    <xf numFmtId="0" fontId="12" fillId="0" borderId="0" xfId="0" applyFont="1" applyBorder="1" applyAlignment="1"/>
    <xf numFmtId="0" fontId="27" fillId="0" borderId="45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46" xfId="0" applyFont="1" applyBorder="1" applyAlignment="1">
      <alignment horizontal="center" vertical="top"/>
    </xf>
    <xf numFmtId="0" fontId="27" fillId="0" borderId="6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7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2" fillId="0" borderId="41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14" xfId="0" applyFont="1" applyBorder="1" applyAlignment="1">
      <alignment horizontal="center" wrapText="1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22" fillId="2" borderId="33" xfId="3" applyFont="1" applyFill="1" applyBorder="1" applyAlignment="1">
      <alignment horizontal="right"/>
    </xf>
    <xf numFmtId="0" fontId="22" fillId="2" borderId="0" xfId="3" applyFont="1" applyFill="1" applyBorder="1" applyAlignment="1">
      <alignment horizontal="right"/>
    </xf>
    <xf numFmtId="164" fontId="21" fillId="2" borderId="5" xfId="3" applyNumberFormat="1" applyFont="1" applyFill="1" applyBorder="1" applyAlignment="1">
      <alignment horizontal="center"/>
    </xf>
    <xf numFmtId="0" fontId="22" fillId="2" borderId="41" xfId="3" applyFont="1" applyFill="1" applyBorder="1" applyAlignment="1">
      <alignment horizontal="right" vertical="center"/>
    </xf>
    <xf numFmtId="0" fontId="22" fillId="2" borderId="20" xfId="3" applyFont="1" applyFill="1" applyBorder="1" applyAlignment="1">
      <alignment horizontal="right" vertical="center"/>
    </xf>
    <xf numFmtId="43" fontId="21" fillId="2" borderId="20" xfId="1" applyFont="1" applyFill="1" applyBorder="1" applyAlignment="1">
      <alignment horizontal="center" vertical="center"/>
    </xf>
    <xf numFmtId="43" fontId="21" fillId="2" borderId="21" xfId="1" applyFont="1" applyFill="1" applyBorder="1" applyAlignment="1">
      <alignment horizontal="center" vertical="center"/>
    </xf>
    <xf numFmtId="0" fontId="22" fillId="2" borderId="0" xfId="3" applyFont="1" applyFill="1" applyAlignment="1">
      <alignment horizontal="right"/>
    </xf>
    <xf numFmtId="0" fontId="10" fillId="2" borderId="5" xfId="3" applyFont="1" applyFill="1" applyBorder="1" applyAlignment="1">
      <alignment horizontal="center"/>
    </xf>
    <xf numFmtId="0" fontId="10" fillId="2" borderId="16" xfId="3" applyFont="1" applyFill="1" applyBorder="1" applyAlignment="1">
      <alignment horizontal="center"/>
    </xf>
    <xf numFmtId="0" fontId="22" fillId="2" borderId="30" xfId="3" applyFont="1" applyFill="1" applyBorder="1" applyAlignment="1">
      <alignment horizontal="right" vertical="center"/>
    </xf>
    <xf numFmtId="0" fontId="22" fillId="2" borderId="16" xfId="3" applyFont="1" applyFill="1" applyBorder="1" applyAlignment="1">
      <alignment horizontal="right" vertical="center"/>
    </xf>
    <xf numFmtId="43" fontId="21" fillId="2" borderId="16" xfId="1" applyFont="1" applyFill="1" applyBorder="1" applyAlignment="1">
      <alignment horizontal="center" vertical="center"/>
    </xf>
    <xf numFmtId="43" fontId="21" fillId="2" borderId="40" xfId="1" applyFont="1" applyFill="1" applyBorder="1" applyAlignment="1">
      <alignment horizontal="center" vertical="center"/>
    </xf>
    <xf numFmtId="0" fontId="22" fillId="2" borderId="57" xfId="3" applyFont="1" applyFill="1" applyBorder="1" applyAlignment="1">
      <alignment horizontal="right"/>
    </xf>
    <xf numFmtId="0" fontId="22" fillId="2" borderId="58" xfId="3" applyFont="1" applyFill="1" applyBorder="1" applyAlignment="1">
      <alignment horizontal="right"/>
    </xf>
    <xf numFmtId="0" fontId="28" fillId="2" borderId="59" xfId="3" applyFont="1" applyFill="1" applyBorder="1" applyAlignment="1">
      <alignment horizontal="center"/>
    </xf>
    <xf numFmtId="0" fontId="21" fillId="2" borderId="0" xfId="3" applyFont="1" applyFill="1" applyAlignment="1">
      <alignment horizontal="center"/>
    </xf>
    <xf numFmtId="165" fontId="21" fillId="2" borderId="5" xfId="3" applyNumberFormat="1" applyFont="1" applyFill="1" applyBorder="1" applyAlignment="1">
      <alignment horizontal="center"/>
    </xf>
    <xf numFmtId="0" fontId="17" fillId="2" borderId="0" xfId="3" applyFont="1" applyFill="1" applyAlignment="1">
      <alignment horizontal="center"/>
    </xf>
    <xf numFmtId="0" fontId="17" fillId="2" borderId="0" xfId="3" applyFont="1" applyFill="1" applyBorder="1" applyAlignment="1">
      <alignment horizontal="center"/>
    </xf>
    <xf numFmtId="0" fontId="18" fillId="2" borderId="0" xfId="3" applyFont="1" applyFill="1" applyBorder="1" applyAlignment="1">
      <alignment horizontal="center"/>
    </xf>
    <xf numFmtId="0" fontId="22" fillId="2" borderId="0" xfId="3" applyFont="1" applyFill="1" applyBorder="1" applyAlignment="1">
      <alignment horizontal="center"/>
    </xf>
    <xf numFmtId="4" fontId="16" fillId="0" borderId="0" xfId="3" applyNumberFormat="1" applyFont="1" applyAlignment="1">
      <alignment horizontal="right"/>
    </xf>
    <xf numFmtId="0" fontId="16" fillId="0" borderId="0" xfId="3" applyFont="1" applyAlignment="1">
      <alignment horizontal="right"/>
    </xf>
    <xf numFmtId="166" fontId="16" fillId="0" borderId="5" xfId="3" applyNumberFormat="1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6" fillId="0" borderId="16" xfId="3" applyFont="1" applyBorder="1" applyAlignment="1">
      <alignment horizontal="center"/>
    </xf>
    <xf numFmtId="0" fontId="17" fillId="0" borderId="0" xfId="3" applyFont="1" applyBorder="1" applyAlignment="1">
      <alignment horizontal="right"/>
    </xf>
    <xf numFmtId="0" fontId="29" fillId="0" borderId="26" xfId="3" applyFont="1" applyFill="1" applyBorder="1" applyAlignment="1">
      <alignment horizontal="center" textRotation="180" wrapText="1"/>
    </xf>
  </cellXfs>
  <cellStyles count="5">
    <cellStyle name="Comma 2" xfId="1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60" zoomScaleNormal="100" workbookViewId="0">
      <selection activeCell="M8" sqref="M8"/>
    </sheetView>
  </sheetViews>
  <sheetFormatPr defaultRowHeight="15.75" x14ac:dyDescent="0.25"/>
  <cols>
    <col min="1" max="2" width="9.5703125" style="35" customWidth="1"/>
    <col min="3" max="4" width="9.140625" style="35"/>
    <col min="5" max="7" width="11" style="35" customWidth="1"/>
    <col min="8" max="9" width="9.140625" style="35"/>
    <col min="10" max="10" width="6.140625" style="35" customWidth="1"/>
    <col min="11" max="16384" width="9.140625" style="35"/>
  </cols>
  <sheetData>
    <row r="1" spans="1:12" s="23" customFormat="1" x14ac:dyDescent="0.2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2" s="23" customFormat="1" x14ac:dyDescent="0.25">
      <c r="A2" s="217" t="s">
        <v>20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4"/>
    </row>
    <row r="3" spans="1:12" s="23" customFormat="1" ht="12.75" x14ac:dyDescent="0.2">
      <c r="A3" s="219" t="s">
        <v>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5"/>
    </row>
    <row r="4" spans="1:12" s="23" customFormat="1" x14ac:dyDescent="0.25">
      <c r="A4" s="26"/>
      <c r="B4" s="26"/>
      <c r="C4" s="26"/>
      <c r="D4" s="26"/>
      <c r="E4" s="26"/>
      <c r="F4" s="26"/>
      <c r="G4" s="26"/>
      <c r="H4" s="27"/>
      <c r="I4" s="26"/>
      <c r="J4" s="220" t="s">
        <v>22</v>
      </c>
      <c r="K4" s="220"/>
    </row>
    <row r="5" spans="1:12" s="23" customFormat="1" ht="18.75" x14ac:dyDescent="0.3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</row>
    <row r="6" spans="1:12" s="23" customFormat="1" ht="18.75" x14ac:dyDescent="0.3">
      <c r="A6" s="216" t="s">
        <v>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2" s="23" customFormat="1" ht="18.75" x14ac:dyDescent="0.3">
      <c r="A7" s="216" t="s">
        <v>24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</row>
    <row r="8" spans="1:12" s="23" customForma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s="23" customFormat="1" x14ac:dyDescent="0.25">
      <c r="A9" s="217" t="s">
        <v>25</v>
      </c>
      <c r="B9" s="217"/>
      <c r="C9" s="217"/>
      <c r="D9" s="29"/>
      <c r="E9" s="30"/>
      <c r="F9" s="31"/>
      <c r="G9" s="31"/>
      <c r="H9" s="31"/>
      <c r="I9" s="217" t="s">
        <v>26</v>
      </c>
      <c r="J9" s="217"/>
      <c r="K9" s="31"/>
    </row>
    <row r="10" spans="1:12" s="23" customFormat="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2" s="23" customFormat="1" x14ac:dyDescent="0.25">
      <c r="A11" s="217" t="s">
        <v>27</v>
      </c>
      <c r="B11" s="217"/>
      <c r="C11" s="217"/>
      <c r="D11" s="29"/>
      <c r="E11" s="30"/>
      <c r="F11" s="31"/>
      <c r="G11" s="31"/>
      <c r="H11" s="31"/>
      <c r="I11" s="32"/>
      <c r="J11" s="32"/>
      <c r="K11" s="32"/>
    </row>
    <row r="12" spans="1:12" s="23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2" s="23" customFormat="1" x14ac:dyDescent="0.25">
      <c r="A13" s="217" t="s">
        <v>28</v>
      </c>
      <c r="B13" s="217"/>
      <c r="C13" s="217"/>
      <c r="D13" s="217"/>
      <c r="E13" s="217"/>
      <c r="F13" s="28"/>
      <c r="G13" s="28"/>
      <c r="H13" s="28"/>
      <c r="I13" s="28"/>
      <c r="J13" s="28"/>
      <c r="K13" s="28"/>
    </row>
    <row r="14" spans="1:12" s="23" customFormat="1" x14ac:dyDescent="0.25">
      <c r="A14" s="33"/>
      <c r="B14" s="33"/>
      <c r="C14" s="33"/>
      <c r="D14" s="33"/>
      <c r="E14" s="33"/>
      <c r="F14" s="28"/>
      <c r="G14" s="28"/>
      <c r="H14" s="28"/>
      <c r="I14" s="28"/>
      <c r="J14" s="28"/>
      <c r="K14" s="28"/>
    </row>
    <row r="15" spans="1:12" s="23" customFormat="1" ht="68.25" customHeight="1" x14ac:dyDescent="0.2">
      <c r="A15" s="218" t="s">
        <v>29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</row>
    <row r="16" spans="1:12" s="23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3" s="23" customFormat="1" x14ac:dyDescent="0.25">
      <c r="A17" s="32"/>
      <c r="B17" s="32"/>
      <c r="C17" s="32"/>
      <c r="D17" s="28"/>
      <c r="E17" s="32"/>
      <c r="F17" s="32"/>
      <c r="G17" s="32"/>
      <c r="H17" s="28"/>
      <c r="I17" s="32"/>
      <c r="J17" s="32"/>
      <c r="K17" s="32"/>
    </row>
    <row r="18" spans="1:13" s="23" customFormat="1" x14ac:dyDescent="0.25">
      <c r="A18" s="34" t="s">
        <v>30</v>
      </c>
      <c r="B18" s="28"/>
      <c r="C18" s="28"/>
      <c r="D18" s="28"/>
      <c r="E18" s="34" t="s">
        <v>31</v>
      </c>
      <c r="F18" s="28"/>
      <c r="G18" s="28"/>
      <c r="H18" s="28"/>
      <c r="I18" s="34" t="s">
        <v>32</v>
      </c>
      <c r="J18" s="28"/>
      <c r="K18" s="28"/>
    </row>
    <row r="19" spans="1:13" s="23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3" s="23" customFormat="1" x14ac:dyDescent="0.25">
      <c r="A20" s="32"/>
      <c r="B20" s="32"/>
      <c r="C20" s="32"/>
      <c r="D20" s="28"/>
      <c r="E20" s="32"/>
      <c r="F20" s="32"/>
      <c r="G20" s="32"/>
      <c r="H20" s="28"/>
      <c r="I20" s="32"/>
      <c r="J20" s="32"/>
      <c r="K20" s="32"/>
    </row>
    <row r="21" spans="1:13" s="23" customFormat="1" x14ac:dyDescent="0.25">
      <c r="A21" s="28" t="s">
        <v>33</v>
      </c>
      <c r="B21" s="28"/>
      <c r="C21" s="28"/>
      <c r="D21" s="28"/>
      <c r="E21" s="28" t="s">
        <v>34</v>
      </c>
      <c r="F21" s="28"/>
      <c r="G21" s="28"/>
      <c r="H21" s="28"/>
      <c r="I21" s="28" t="s">
        <v>35</v>
      </c>
      <c r="J21" s="28"/>
      <c r="K21" s="28"/>
    </row>
    <row r="22" spans="1:13" s="23" customFormat="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3" s="23" customFormat="1" ht="15.75" customHeight="1" x14ac:dyDescent="0.2">
      <c r="A23" s="214" t="s">
        <v>36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</row>
    <row r="24" spans="1:13" s="23" customFormat="1" ht="15.75" customHeight="1" x14ac:dyDescent="0.2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</row>
    <row r="25" spans="1:13" s="23" customFormat="1" ht="22.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5"/>
    </row>
    <row r="26" spans="1:13" s="23" customFormat="1" ht="22.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5"/>
    </row>
    <row r="27" spans="1:13" s="23" customFormat="1" ht="22.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5"/>
    </row>
    <row r="30" spans="1:13" x14ac:dyDescent="0.25">
      <c r="A30" s="215" t="s">
        <v>37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</row>
    <row r="31" spans="1:13" x14ac:dyDescent="0.25">
      <c r="A31" s="28"/>
      <c r="B31" s="28"/>
      <c r="C31" s="28" t="s">
        <v>38</v>
      </c>
      <c r="D31" s="28"/>
      <c r="E31" s="28"/>
      <c r="F31" s="28"/>
      <c r="G31" s="28" t="s">
        <v>39</v>
      </c>
      <c r="H31" s="28"/>
      <c r="I31" s="28"/>
      <c r="K31" s="28" t="s">
        <v>40</v>
      </c>
      <c r="L31" s="28"/>
      <c r="M31" s="28"/>
    </row>
    <row r="32" spans="1:13" x14ac:dyDescent="0.25">
      <c r="A32" s="36"/>
      <c r="B32" s="36"/>
      <c r="C32" s="28"/>
      <c r="D32" s="28"/>
      <c r="E32" s="28"/>
      <c r="F32" s="28"/>
      <c r="G32" s="28"/>
      <c r="H32" s="28"/>
      <c r="I32" s="28"/>
      <c r="K32" s="28"/>
      <c r="L32" s="28"/>
      <c r="M32" s="28"/>
    </row>
    <row r="33" spans="1:13" x14ac:dyDescent="0.25">
      <c r="A33" s="24" t="s">
        <v>41</v>
      </c>
      <c r="B33" s="24"/>
      <c r="C33" s="30"/>
      <c r="D33" s="32"/>
      <c r="E33" s="32"/>
      <c r="F33" s="28"/>
      <c r="G33" s="32"/>
      <c r="H33" s="32"/>
      <c r="I33" s="32"/>
      <c r="K33" s="32"/>
      <c r="L33" s="28"/>
      <c r="M33" s="28"/>
    </row>
    <row r="34" spans="1:13" x14ac:dyDescent="0.25">
      <c r="A34" s="36"/>
      <c r="B34" s="36"/>
      <c r="C34" s="37"/>
      <c r="D34" s="28"/>
      <c r="E34" s="28"/>
      <c r="F34" s="28"/>
      <c r="G34" s="28"/>
      <c r="H34" s="28"/>
      <c r="I34" s="28"/>
      <c r="K34" s="28"/>
      <c r="L34" s="28"/>
      <c r="M34" s="28"/>
    </row>
    <row r="35" spans="1:13" x14ac:dyDescent="0.25">
      <c r="A35" s="24" t="s">
        <v>42</v>
      </c>
      <c r="B35" s="24"/>
      <c r="C35" s="30"/>
      <c r="D35" s="32"/>
      <c r="E35" s="32"/>
      <c r="F35" s="28"/>
      <c r="G35" s="32"/>
      <c r="H35" s="32"/>
      <c r="I35" s="32"/>
      <c r="K35" s="32"/>
      <c r="L35" s="28"/>
      <c r="M35" s="28"/>
    </row>
    <row r="36" spans="1:13" x14ac:dyDescent="0.25">
      <c r="A36" s="36"/>
      <c r="B36" s="36"/>
      <c r="C36" s="37"/>
      <c r="D36" s="28"/>
      <c r="E36" s="28"/>
      <c r="F36" s="28"/>
      <c r="G36" s="28"/>
      <c r="H36" s="28"/>
      <c r="I36" s="28"/>
      <c r="K36" s="28"/>
      <c r="L36" s="28"/>
      <c r="M36" s="28"/>
    </row>
    <row r="37" spans="1:13" x14ac:dyDescent="0.25">
      <c r="A37" s="24" t="s">
        <v>43</v>
      </c>
      <c r="B37" s="24"/>
      <c r="C37" s="30"/>
      <c r="D37" s="32"/>
      <c r="E37" s="32"/>
      <c r="F37" s="28"/>
      <c r="G37" s="32"/>
      <c r="H37" s="32"/>
      <c r="I37" s="32"/>
      <c r="K37" s="32"/>
      <c r="L37" s="28"/>
      <c r="M37" s="28"/>
    </row>
    <row r="38" spans="1:13" x14ac:dyDescent="0.25">
      <c r="A38" s="36"/>
      <c r="B38" s="36"/>
      <c r="C38" s="37"/>
      <c r="D38" s="28"/>
      <c r="E38" s="28"/>
      <c r="F38" s="28"/>
      <c r="G38" s="28"/>
      <c r="H38" s="28"/>
      <c r="I38" s="28"/>
      <c r="K38" s="28"/>
      <c r="L38" s="28"/>
      <c r="M38" s="28"/>
    </row>
    <row r="39" spans="1:13" x14ac:dyDescent="0.25">
      <c r="A39" s="24" t="s">
        <v>44</v>
      </c>
      <c r="B39" s="24"/>
      <c r="C39" s="30"/>
      <c r="D39" s="32"/>
      <c r="E39" s="32"/>
      <c r="F39" s="28"/>
      <c r="G39" s="32"/>
      <c r="H39" s="32"/>
      <c r="I39" s="32"/>
      <c r="K39" s="32"/>
      <c r="L39" s="28"/>
      <c r="M39" s="28"/>
    </row>
    <row r="40" spans="1:13" x14ac:dyDescent="0.25">
      <c r="A40" s="24"/>
      <c r="B40" s="24"/>
      <c r="C40" s="24"/>
      <c r="D40" s="28"/>
      <c r="E40" s="34"/>
      <c r="F40" s="28"/>
      <c r="G40" s="28"/>
      <c r="H40" s="38"/>
      <c r="I40" s="28"/>
      <c r="K40" s="28"/>
      <c r="L40" s="28"/>
      <c r="M40" s="28"/>
    </row>
    <row r="41" spans="1:13" x14ac:dyDescent="0.25">
      <c r="A41" s="24" t="s">
        <v>45</v>
      </c>
      <c r="B41" s="24"/>
      <c r="C41" s="30"/>
      <c r="D41" s="32"/>
      <c r="E41" s="32"/>
      <c r="F41" s="28"/>
      <c r="G41" s="32"/>
      <c r="H41" s="32"/>
      <c r="I41" s="32"/>
      <c r="K41" s="32"/>
      <c r="L41" s="28"/>
      <c r="M41" s="28"/>
    </row>
    <row r="42" spans="1:13" x14ac:dyDescent="0.25">
      <c r="A42" s="24"/>
      <c r="B42" s="24"/>
      <c r="C42" s="24"/>
      <c r="D42" s="28"/>
      <c r="E42" s="34"/>
      <c r="F42" s="28"/>
      <c r="G42" s="28"/>
      <c r="H42" s="38"/>
      <c r="I42" s="28"/>
      <c r="K42" s="28"/>
      <c r="L42" s="28"/>
      <c r="M42" s="28"/>
    </row>
    <row r="43" spans="1:13" x14ac:dyDescent="0.25">
      <c r="A43" s="24" t="s">
        <v>45</v>
      </c>
      <c r="B43" s="24"/>
      <c r="C43" s="30"/>
      <c r="D43" s="32"/>
      <c r="E43" s="32"/>
      <c r="F43" s="28"/>
      <c r="G43" s="32"/>
      <c r="H43" s="32"/>
      <c r="I43" s="32"/>
      <c r="K43" s="32"/>
      <c r="L43" s="28"/>
      <c r="M43" s="28"/>
    </row>
    <row r="44" spans="1:13" x14ac:dyDescent="0.25">
      <c r="A44" s="24"/>
      <c r="B44" s="24"/>
      <c r="C44" s="24"/>
      <c r="D44" s="28"/>
      <c r="E44" s="28"/>
      <c r="F44" s="28"/>
      <c r="G44" s="28"/>
      <c r="H44" s="28"/>
      <c r="I44" s="28"/>
      <c r="J44" s="28"/>
      <c r="K44" s="28"/>
      <c r="L44" s="28"/>
      <c r="M44" s="28"/>
    </row>
  </sheetData>
  <mergeCells count="14">
    <mergeCell ref="A6:K6"/>
    <mergeCell ref="A1:K1"/>
    <mergeCell ref="A2:K2"/>
    <mergeCell ref="A3:K3"/>
    <mergeCell ref="J4:K4"/>
    <mergeCell ref="A5:K5"/>
    <mergeCell ref="A23:K24"/>
    <mergeCell ref="A30:K30"/>
    <mergeCell ref="A7:K7"/>
    <mergeCell ref="A9:C9"/>
    <mergeCell ref="I9:J9"/>
    <mergeCell ref="A11:C11"/>
    <mergeCell ref="A13:E13"/>
    <mergeCell ref="A15:K15"/>
  </mergeCells>
  <pageMargins left="0" right="0" top="0" bottom="0" header="0" footer="0"/>
  <pageSetup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9"/>
  <sheetViews>
    <sheetView tabSelected="1" view="pageBreakPreview" zoomScale="60" zoomScaleNormal="100" workbookViewId="0">
      <selection activeCell="V17" sqref="V17"/>
    </sheetView>
  </sheetViews>
  <sheetFormatPr defaultRowHeight="12.75" x14ac:dyDescent="0.2"/>
  <cols>
    <col min="1" max="1" width="24.85546875" style="23" bestFit="1" customWidth="1"/>
    <col min="2" max="2" width="8.140625" style="23" bestFit="1" customWidth="1"/>
    <col min="3" max="13" width="8.140625" style="23" customWidth="1"/>
    <col min="14" max="15" width="9" style="23" bestFit="1" customWidth="1"/>
    <col min="16" max="16" width="8.85546875" style="23" customWidth="1"/>
    <col min="17" max="17" width="4.140625" style="23" customWidth="1"/>
    <col min="18" max="16384" width="9.140625" style="23"/>
  </cols>
  <sheetData>
    <row r="1" spans="1:16" ht="15.75" x14ac:dyDescent="0.2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1:16" ht="15.75" x14ac:dyDescent="0.25">
      <c r="A2" s="328" t="s">
        <v>20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x14ac:dyDescent="0.2">
      <c r="A3" s="329" t="s">
        <v>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</row>
    <row r="4" spans="1:16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N4" s="154"/>
    </row>
    <row r="5" spans="1:16" ht="18.75" x14ac:dyDescent="0.3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6" ht="18.75" x14ac:dyDescent="0.3">
      <c r="A6" s="216" t="s">
        <v>171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</row>
    <row r="7" spans="1:16" ht="18.75" x14ac:dyDescent="0.3">
      <c r="A7" s="216" t="s">
        <v>172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</row>
    <row r="8" spans="1:16" ht="18.75" x14ac:dyDescent="0.3">
      <c r="A8" s="216" t="s">
        <v>161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</row>
    <row r="9" spans="1:16" ht="18.75" x14ac:dyDescent="0.3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72" t="s">
        <v>173</v>
      </c>
      <c r="O9" s="157"/>
      <c r="P9" s="157"/>
    </row>
    <row r="10" spans="1:16" x14ac:dyDescent="0.2">
      <c r="A10" s="160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2"/>
      <c r="N10" s="162"/>
      <c r="O10" s="162"/>
      <c r="P10" s="160"/>
    </row>
    <row r="11" spans="1:16" x14ac:dyDescent="0.2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4"/>
      <c r="N11" s="164"/>
      <c r="O11" s="164"/>
      <c r="P11" s="163"/>
    </row>
    <row r="12" spans="1:16" ht="38.25" x14ac:dyDescent="0.2">
      <c r="A12" s="163" t="s">
        <v>162</v>
      </c>
      <c r="B12" s="173">
        <v>40360</v>
      </c>
      <c r="C12" s="173">
        <v>40391</v>
      </c>
      <c r="D12" s="173">
        <v>40422</v>
      </c>
      <c r="E12" s="173">
        <v>40452</v>
      </c>
      <c r="F12" s="173">
        <v>40483</v>
      </c>
      <c r="G12" s="173">
        <v>40513</v>
      </c>
      <c r="H12" s="173">
        <v>40544</v>
      </c>
      <c r="I12" s="173">
        <v>40575</v>
      </c>
      <c r="J12" s="173">
        <v>40603</v>
      </c>
      <c r="K12" s="173">
        <v>40634</v>
      </c>
      <c r="L12" s="173">
        <v>40664</v>
      </c>
      <c r="M12" s="173">
        <v>40695</v>
      </c>
      <c r="N12" s="173" t="s">
        <v>174</v>
      </c>
      <c r="O12" s="173" t="s">
        <v>175</v>
      </c>
      <c r="P12" s="174" t="s">
        <v>176</v>
      </c>
    </row>
    <row r="13" spans="1:16" x14ac:dyDescent="0.2">
      <c r="A13" s="76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75"/>
    </row>
    <row r="14" spans="1:16" x14ac:dyDescent="0.2">
      <c r="A14" s="78" t="s">
        <v>177</v>
      </c>
      <c r="B14" s="176"/>
      <c r="C14" s="176"/>
      <c r="D14" s="176"/>
      <c r="E14" s="176"/>
      <c r="F14" s="176"/>
      <c r="G14" s="176"/>
      <c r="H14" s="176"/>
      <c r="I14" s="176"/>
      <c r="J14" s="176">
        <v>0</v>
      </c>
      <c r="K14" s="176"/>
      <c r="L14" s="176"/>
      <c r="M14" s="176"/>
      <c r="N14" s="176"/>
      <c r="O14" s="176"/>
      <c r="P14" s="77"/>
    </row>
    <row r="15" spans="1:16" x14ac:dyDescent="0.2">
      <c r="A15" s="78" t="s">
        <v>178</v>
      </c>
      <c r="B15" s="176">
        <v>37.5</v>
      </c>
      <c r="C15" s="176">
        <v>25</v>
      </c>
      <c r="D15" s="176">
        <v>22</v>
      </c>
      <c r="E15" s="176">
        <v>20</v>
      </c>
      <c r="F15" s="176">
        <v>22</v>
      </c>
      <c r="G15" s="176">
        <v>20</v>
      </c>
      <c r="H15" s="176">
        <v>25</v>
      </c>
      <c r="I15" s="176">
        <v>20</v>
      </c>
      <c r="J15" s="176">
        <v>20</v>
      </c>
      <c r="K15" s="176">
        <v>20</v>
      </c>
      <c r="L15" s="176">
        <v>20</v>
      </c>
      <c r="M15" s="176">
        <v>20</v>
      </c>
      <c r="N15" s="176">
        <f>SUM(A15:L15)</f>
        <v>251.5</v>
      </c>
      <c r="O15" s="176"/>
      <c r="P15" s="77"/>
    </row>
    <row r="16" spans="1:16" x14ac:dyDescent="0.2">
      <c r="A16" s="78" t="s">
        <v>179</v>
      </c>
      <c r="B16" s="176">
        <v>12.5</v>
      </c>
      <c r="C16" s="176">
        <v>4</v>
      </c>
      <c r="D16" s="176">
        <v>10</v>
      </c>
      <c r="E16" s="176">
        <v>2</v>
      </c>
      <c r="F16" s="176">
        <v>0</v>
      </c>
      <c r="G16" s="176">
        <v>2</v>
      </c>
      <c r="H16" s="176">
        <v>4</v>
      </c>
      <c r="I16" s="176">
        <v>6</v>
      </c>
      <c r="J16" s="176">
        <v>0</v>
      </c>
      <c r="K16" s="176">
        <v>0</v>
      </c>
      <c r="L16" s="176">
        <v>10</v>
      </c>
      <c r="M16" s="176">
        <v>6</v>
      </c>
      <c r="N16" s="176">
        <f>SUM(A16:L16)</f>
        <v>50.5</v>
      </c>
      <c r="O16" s="176"/>
      <c r="P16" s="77"/>
    </row>
    <row r="17" spans="1:16" ht="13.5" thickBot="1" x14ac:dyDescent="0.25">
      <c r="A17" s="78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77"/>
    </row>
    <row r="18" spans="1:16" x14ac:dyDescent="0.2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9"/>
    </row>
    <row r="19" spans="1:16" x14ac:dyDescent="0.2">
      <c r="A19" s="78" t="s">
        <v>180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77"/>
    </row>
    <row r="20" spans="1:16" x14ac:dyDescent="0.2">
      <c r="A20" s="78" t="s">
        <v>181</v>
      </c>
      <c r="B20" s="176">
        <v>87.5</v>
      </c>
      <c r="C20" s="176">
        <v>87.5</v>
      </c>
      <c r="D20" s="176">
        <v>87.5</v>
      </c>
      <c r="E20" s="176">
        <v>87.5</v>
      </c>
      <c r="F20" s="176">
        <v>87.5</v>
      </c>
      <c r="G20" s="176">
        <v>87.5</v>
      </c>
      <c r="H20" s="176">
        <v>87.5</v>
      </c>
      <c r="I20" s="176">
        <v>87.5</v>
      </c>
      <c r="J20" s="176">
        <v>87.5</v>
      </c>
      <c r="K20" s="176">
        <v>87.5</v>
      </c>
      <c r="L20" s="176">
        <v>87.5</v>
      </c>
      <c r="M20" s="176">
        <v>87.5</v>
      </c>
      <c r="N20" s="176">
        <f>AVERAGE(A20:L20)</f>
        <v>87.5</v>
      </c>
      <c r="O20" s="180">
        <f>+N20/$N$49</f>
        <v>1.4989293361884369E-2</v>
      </c>
      <c r="P20" s="181">
        <f>+O20*$N$15</f>
        <v>3.7698072805139189</v>
      </c>
    </row>
    <row r="21" spans="1:16" x14ac:dyDescent="0.2">
      <c r="A21" s="78" t="s">
        <v>182</v>
      </c>
      <c r="B21" s="176">
        <v>-6.5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f>SUM(A21:L21)</f>
        <v>-6.5</v>
      </c>
      <c r="O21" s="176"/>
      <c r="P21" s="77"/>
    </row>
    <row r="22" spans="1:16" x14ac:dyDescent="0.2">
      <c r="A22" s="78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77"/>
    </row>
    <row r="23" spans="1:16" x14ac:dyDescent="0.2">
      <c r="A23" s="78" t="s">
        <v>183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77"/>
    </row>
    <row r="24" spans="1:16" x14ac:dyDescent="0.2">
      <c r="A24" s="78" t="s">
        <v>181</v>
      </c>
      <c r="B24" s="176">
        <v>700</v>
      </c>
      <c r="C24" s="176">
        <v>700</v>
      </c>
      <c r="D24" s="176">
        <v>700</v>
      </c>
      <c r="E24" s="176">
        <v>700</v>
      </c>
      <c r="F24" s="176">
        <v>700</v>
      </c>
      <c r="G24" s="176">
        <v>700</v>
      </c>
      <c r="H24" s="176">
        <v>700</v>
      </c>
      <c r="I24" s="176">
        <v>700</v>
      </c>
      <c r="J24" s="176">
        <v>700</v>
      </c>
      <c r="K24" s="176">
        <v>700</v>
      </c>
      <c r="L24" s="176">
        <v>700</v>
      </c>
      <c r="M24" s="176">
        <v>700</v>
      </c>
      <c r="N24" s="176">
        <f>AVERAGE(A24:L24)</f>
        <v>700</v>
      </c>
      <c r="O24" s="180">
        <f>+N24/$N$49</f>
        <v>0.11991434689507495</v>
      </c>
      <c r="P24" s="181">
        <f>+O24*$N$15</f>
        <v>30.158458244111351</v>
      </c>
    </row>
    <row r="25" spans="1:16" x14ac:dyDescent="0.2">
      <c r="A25" s="78" t="s">
        <v>182</v>
      </c>
      <c r="B25" s="176">
        <v>-4</v>
      </c>
      <c r="C25" s="176">
        <v>-2</v>
      </c>
      <c r="D25" s="176">
        <v>-4</v>
      </c>
      <c r="E25" s="176">
        <v>0</v>
      </c>
      <c r="F25" s="176">
        <v>0</v>
      </c>
      <c r="G25" s="176">
        <v>-2</v>
      </c>
      <c r="H25" s="176">
        <v>-4</v>
      </c>
      <c r="I25" s="176">
        <v>-4</v>
      </c>
      <c r="J25" s="176">
        <v>0</v>
      </c>
      <c r="K25" s="176">
        <v>0</v>
      </c>
      <c r="L25" s="176">
        <v>-4</v>
      </c>
      <c r="M25" s="176">
        <v>-4</v>
      </c>
      <c r="N25" s="176">
        <f>SUM(A25:L25)</f>
        <v>-24</v>
      </c>
      <c r="O25" s="176"/>
      <c r="P25" s="77"/>
    </row>
    <row r="26" spans="1:16" x14ac:dyDescent="0.2">
      <c r="A26" s="78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77"/>
    </row>
    <row r="27" spans="1:16" x14ac:dyDescent="0.2">
      <c r="A27" s="78" t="s">
        <v>168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77"/>
    </row>
    <row r="28" spans="1:16" x14ac:dyDescent="0.2">
      <c r="A28" s="78" t="s">
        <v>184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77"/>
    </row>
    <row r="29" spans="1:16" x14ac:dyDescent="0.2">
      <c r="A29" s="78" t="s">
        <v>181</v>
      </c>
      <c r="B29" s="182">
        <v>150</v>
      </c>
      <c r="C29" s="182">
        <v>150</v>
      </c>
      <c r="D29" s="182">
        <v>150</v>
      </c>
      <c r="E29" s="182">
        <v>150</v>
      </c>
      <c r="F29" s="182">
        <v>150</v>
      </c>
      <c r="G29" s="182">
        <v>150</v>
      </c>
      <c r="H29" s="182">
        <v>150</v>
      </c>
      <c r="I29" s="182">
        <v>150</v>
      </c>
      <c r="J29" s="182">
        <v>150</v>
      </c>
      <c r="K29" s="182">
        <v>150</v>
      </c>
      <c r="L29" s="182">
        <v>150</v>
      </c>
      <c r="M29" s="182">
        <v>150</v>
      </c>
      <c r="N29" s="176">
        <f>AVERAGE(A29:L29)</f>
        <v>150</v>
      </c>
      <c r="O29" s="180">
        <f>+N29/$N$49</f>
        <v>2.569593147751606E-2</v>
      </c>
      <c r="P29" s="181">
        <f>+O29*$N$15</f>
        <v>6.462526766595289</v>
      </c>
    </row>
    <row r="30" spans="1:16" x14ac:dyDescent="0.2">
      <c r="A30" s="78" t="s">
        <v>182</v>
      </c>
      <c r="B30" s="182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2">
        <v>0</v>
      </c>
      <c r="N30" s="176">
        <f>SUM(A30:L30)</f>
        <v>0</v>
      </c>
      <c r="O30" s="176"/>
      <c r="P30" s="77"/>
    </row>
    <row r="31" spans="1:16" x14ac:dyDescent="0.2">
      <c r="A31" s="78" t="s">
        <v>185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77"/>
    </row>
    <row r="32" spans="1:16" x14ac:dyDescent="0.2">
      <c r="A32" s="78" t="s">
        <v>181</v>
      </c>
      <c r="B32" s="182">
        <v>100</v>
      </c>
      <c r="C32" s="182">
        <v>100</v>
      </c>
      <c r="D32" s="182">
        <v>100</v>
      </c>
      <c r="E32" s="182">
        <v>100</v>
      </c>
      <c r="F32" s="182">
        <v>100</v>
      </c>
      <c r="G32" s="182">
        <v>100</v>
      </c>
      <c r="H32" s="182">
        <v>100</v>
      </c>
      <c r="I32" s="182">
        <v>100</v>
      </c>
      <c r="J32" s="182">
        <v>100</v>
      </c>
      <c r="K32" s="182">
        <v>100</v>
      </c>
      <c r="L32" s="182">
        <v>100</v>
      </c>
      <c r="M32" s="182">
        <v>100</v>
      </c>
      <c r="N32" s="176">
        <f>AVERAGE(A32:L32)</f>
        <v>100</v>
      </c>
      <c r="O32" s="180">
        <f>+N32/$N$49</f>
        <v>1.7130620985010708E-2</v>
      </c>
      <c r="P32" s="181">
        <f>+O32*$N$15</f>
        <v>4.3083511777301933</v>
      </c>
    </row>
    <row r="33" spans="1:17" x14ac:dyDescent="0.2">
      <c r="A33" s="78" t="s">
        <v>182</v>
      </c>
      <c r="B33" s="182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76">
        <f>SUM(A33:L33)</f>
        <v>0</v>
      </c>
      <c r="O33" s="176"/>
      <c r="P33" s="181"/>
    </row>
    <row r="34" spans="1:17" x14ac:dyDescent="0.2">
      <c r="A34" s="78" t="s">
        <v>186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77"/>
    </row>
    <row r="35" spans="1:17" x14ac:dyDescent="0.2">
      <c r="A35" s="78" t="s">
        <v>181</v>
      </c>
      <c r="B35" s="182">
        <v>75</v>
      </c>
      <c r="C35" s="182">
        <v>75</v>
      </c>
      <c r="D35" s="182">
        <v>75</v>
      </c>
      <c r="E35" s="182">
        <v>75</v>
      </c>
      <c r="F35" s="182">
        <v>75</v>
      </c>
      <c r="G35" s="182">
        <v>75</v>
      </c>
      <c r="H35" s="182">
        <v>75</v>
      </c>
      <c r="I35" s="182">
        <v>75</v>
      </c>
      <c r="J35" s="182">
        <v>75</v>
      </c>
      <c r="K35" s="182">
        <v>75</v>
      </c>
      <c r="L35" s="182">
        <v>75</v>
      </c>
      <c r="M35" s="182">
        <v>75</v>
      </c>
      <c r="N35" s="176">
        <f>AVERAGE(A35:L35)</f>
        <v>75</v>
      </c>
      <c r="O35" s="180">
        <f>+N35/$N$49</f>
        <v>1.284796573875803E-2</v>
      </c>
      <c r="P35" s="181">
        <f>+O35*$N$15</f>
        <v>3.2312633832976445</v>
      </c>
    </row>
    <row r="36" spans="1:17" ht="12.75" customHeight="1" x14ac:dyDescent="0.2">
      <c r="A36" s="78" t="s">
        <v>182</v>
      </c>
      <c r="B36" s="182">
        <v>0</v>
      </c>
      <c r="C36" s="182">
        <v>0</v>
      </c>
      <c r="D36" s="182">
        <v>0</v>
      </c>
      <c r="E36" s="182">
        <v>0</v>
      </c>
      <c r="F36" s="182">
        <v>0</v>
      </c>
      <c r="G36" s="182">
        <v>0</v>
      </c>
      <c r="H36" s="182">
        <v>0</v>
      </c>
      <c r="I36" s="182">
        <v>0</v>
      </c>
      <c r="J36" s="182">
        <v>0</v>
      </c>
      <c r="K36" s="182">
        <v>0</v>
      </c>
      <c r="L36" s="182">
        <v>0</v>
      </c>
      <c r="M36" s="182">
        <v>0</v>
      </c>
      <c r="N36" s="176">
        <f>SUM(A36:L36)</f>
        <v>0</v>
      </c>
      <c r="O36" s="176"/>
      <c r="P36" s="77"/>
    </row>
    <row r="37" spans="1:17" x14ac:dyDescent="0.2">
      <c r="A37" s="78" t="s">
        <v>187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77"/>
      <c r="Q37" s="183"/>
    </row>
    <row r="38" spans="1:17" x14ac:dyDescent="0.2">
      <c r="A38" s="78" t="s">
        <v>181</v>
      </c>
      <c r="B38" s="182">
        <v>75</v>
      </c>
      <c r="C38" s="182">
        <v>75</v>
      </c>
      <c r="D38" s="182">
        <v>75</v>
      </c>
      <c r="E38" s="182">
        <v>75</v>
      </c>
      <c r="F38" s="182">
        <v>75</v>
      </c>
      <c r="G38" s="182">
        <v>75</v>
      </c>
      <c r="H38" s="182">
        <v>75</v>
      </c>
      <c r="I38" s="182">
        <v>75</v>
      </c>
      <c r="J38" s="182">
        <v>75</v>
      </c>
      <c r="K38" s="182">
        <v>75</v>
      </c>
      <c r="L38" s="182">
        <v>75</v>
      </c>
      <c r="M38" s="182">
        <v>75</v>
      </c>
      <c r="N38" s="176">
        <f>AVERAGE(A38:L38)</f>
        <v>75</v>
      </c>
      <c r="O38" s="180">
        <f>+N38/$N$49</f>
        <v>1.284796573875803E-2</v>
      </c>
      <c r="P38" s="181">
        <f>+O38*$N$15</f>
        <v>3.2312633832976445</v>
      </c>
      <c r="Q38" s="183"/>
    </row>
    <row r="39" spans="1:17" x14ac:dyDescent="0.2">
      <c r="A39" s="78" t="s">
        <v>182</v>
      </c>
      <c r="B39" s="182">
        <v>0</v>
      </c>
      <c r="C39" s="182">
        <v>0</v>
      </c>
      <c r="D39" s="182">
        <v>0</v>
      </c>
      <c r="E39" s="182">
        <v>0</v>
      </c>
      <c r="F39" s="182">
        <v>0</v>
      </c>
      <c r="G39" s="182">
        <v>0</v>
      </c>
      <c r="H39" s="182">
        <v>0</v>
      </c>
      <c r="I39" s="182">
        <v>0</v>
      </c>
      <c r="J39" s="182">
        <v>0</v>
      </c>
      <c r="K39" s="182">
        <v>0</v>
      </c>
      <c r="L39" s="182">
        <v>0</v>
      </c>
      <c r="M39" s="182">
        <v>0</v>
      </c>
      <c r="N39" s="176">
        <f>SUM(A39:L39)</f>
        <v>0</v>
      </c>
      <c r="O39" s="176"/>
      <c r="P39" s="77"/>
      <c r="Q39" s="183"/>
    </row>
    <row r="40" spans="1:17" x14ac:dyDescent="0.2">
      <c r="A40" s="78" t="s">
        <v>188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77"/>
      <c r="Q40" s="183"/>
    </row>
    <row r="41" spans="1:17" x14ac:dyDescent="0.2">
      <c r="A41" s="78" t="s">
        <v>181</v>
      </c>
      <c r="B41" s="182">
        <v>100</v>
      </c>
      <c r="C41" s="182">
        <v>100</v>
      </c>
      <c r="D41" s="182">
        <v>100</v>
      </c>
      <c r="E41" s="182">
        <v>100</v>
      </c>
      <c r="F41" s="182">
        <v>100</v>
      </c>
      <c r="G41" s="182">
        <v>100</v>
      </c>
      <c r="H41" s="182">
        <v>100</v>
      </c>
      <c r="I41" s="182">
        <v>100</v>
      </c>
      <c r="J41" s="182">
        <v>100</v>
      </c>
      <c r="K41" s="182">
        <v>100</v>
      </c>
      <c r="L41" s="182">
        <v>100</v>
      </c>
      <c r="M41" s="182">
        <v>100</v>
      </c>
      <c r="N41" s="176">
        <f>AVERAGE(A41:L41)</f>
        <v>100</v>
      </c>
      <c r="O41" s="180">
        <f>+N41/$N$49</f>
        <v>1.7130620985010708E-2</v>
      </c>
      <c r="P41" s="181">
        <f>+O41*$N$15</f>
        <v>4.3083511777301933</v>
      </c>
      <c r="Q41" s="183"/>
    </row>
    <row r="42" spans="1:17" x14ac:dyDescent="0.2">
      <c r="A42" s="78" t="s">
        <v>182</v>
      </c>
      <c r="B42" s="182">
        <v>0</v>
      </c>
      <c r="C42" s="182">
        <v>0</v>
      </c>
      <c r="D42" s="182">
        <v>-2</v>
      </c>
      <c r="E42" s="182">
        <v>0</v>
      </c>
      <c r="F42" s="182">
        <v>0</v>
      </c>
      <c r="G42" s="182">
        <v>0</v>
      </c>
      <c r="H42" s="182">
        <v>0</v>
      </c>
      <c r="I42" s="182">
        <v>0</v>
      </c>
      <c r="J42" s="182">
        <v>0</v>
      </c>
      <c r="K42" s="182">
        <v>0</v>
      </c>
      <c r="L42" s="182">
        <v>0</v>
      </c>
      <c r="M42" s="182">
        <v>0</v>
      </c>
      <c r="N42" s="176">
        <f>SUM(A42:L42)</f>
        <v>-2</v>
      </c>
      <c r="O42" s="176"/>
      <c r="P42" s="77"/>
      <c r="Q42" s="183"/>
    </row>
    <row r="43" spans="1:17" x14ac:dyDescent="0.2">
      <c r="A43" s="78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77"/>
      <c r="Q43" s="183"/>
    </row>
    <row r="44" spans="1:17" ht="12.75" customHeight="1" x14ac:dyDescent="0.2">
      <c r="A44" s="78" t="s">
        <v>169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77"/>
      <c r="Q44" s="337"/>
    </row>
    <row r="45" spans="1:17" x14ac:dyDescent="0.2">
      <c r="A45" s="78" t="s">
        <v>181</v>
      </c>
      <c r="B45" s="182">
        <v>4550</v>
      </c>
      <c r="C45" s="182">
        <v>4550</v>
      </c>
      <c r="D45" s="182">
        <v>4550</v>
      </c>
      <c r="E45" s="182">
        <v>4550</v>
      </c>
      <c r="F45" s="182">
        <v>4550</v>
      </c>
      <c r="G45" s="182">
        <v>4550</v>
      </c>
      <c r="H45" s="182">
        <v>4550</v>
      </c>
      <c r="I45" s="182">
        <v>4550</v>
      </c>
      <c r="J45" s="182">
        <v>4550</v>
      </c>
      <c r="K45" s="182">
        <v>4550</v>
      </c>
      <c r="L45" s="182">
        <v>4550</v>
      </c>
      <c r="M45" s="182">
        <v>4550</v>
      </c>
      <c r="N45" s="176">
        <f>AVERAGE(A45:L45)</f>
        <v>4550</v>
      </c>
      <c r="O45" s="180">
        <f>+N45/$N$49</f>
        <v>0.77944325481798715</v>
      </c>
      <c r="P45" s="181">
        <f>+O45*$N$15</f>
        <v>196.02997858672376</v>
      </c>
      <c r="Q45" s="337"/>
    </row>
    <row r="46" spans="1:17" x14ac:dyDescent="0.2">
      <c r="A46" s="78" t="s">
        <v>182</v>
      </c>
      <c r="B46" s="182">
        <v>-2</v>
      </c>
      <c r="C46" s="182">
        <v>-2</v>
      </c>
      <c r="D46" s="182">
        <v>-4</v>
      </c>
      <c r="E46" s="182">
        <v>-2</v>
      </c>
      <c r="F46" s="182">
        <v>0</v>
      </c>
      <c r="G46" s="182"/>
      <c r="H46" s="182"/>
      <c r="I46" s="182">
        <v>-2</v>
      </c>
      <c r="J46" s="182"/>
      <c r="K46" s="182"/>
      <c r="L46" s="182">
        <v>-6</v>
      </c>
      <c r="M46" s="182">
        <v>-2</v>
      </c>
      <c r="N46" s="176">
        <f>SUM(A46:L46)</f>
        <v>-18</v>
      </c>
      <c r="O46" s="176"/>
      <c r="P46" s="77"/>
      <c r="Q46" s="337"/>
    </row>
    <row r="47" spans="1:17" x14ac:dyDescent="0.2">
      <c r="A47" s="78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77"/>
      <c r="Q47" s="337"/>
    </row>
    <row r="48" spans="1:17" x14ac:dyDescent="0.2">
      <c r="A48" s="78" t="s">
        <v>174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77"/>
      <c r="Q48" s="337"/>
    </row>
    <row r="49" spans="1:17" x14ac:dyDescent="0.2">
      <c r="A49" s="78" t="s">
        <v>189</v>
      </c>
      <c r="B49" s="182">
        <f>+B20+B24+B29+B32+B35+B38+B41+B45</f>
        <v>5837.5</v>
      </c>
      <c r="C49" s="182">
        <f t="shared" ref="C49:M50" si="0">+C20+C24+C29+C32+C35+C38+C41+C45</f>
        <v>5837.5</v>
      </c>
      <c r="D49" s="182">
        <f t="shared" si="0"/>
        <v>5837.5</v>
      </c>
      <c r="E49" s="182">
        <f t="shared" si="0"/>
        <v>5837.5</v>
      </c>
      <c r="F49" s="182">
        <f t="shared" si="0"/>
        <v>5837.5</v>
      </c>
      <c r="G49" s="182">
        <f t="shared" si="0"/>
        <v>5837.5</v>
      </c>
      <c r="H49" s="182">
        <f t="shared" si="0"/>
        <v>5837.5</v>
      </c>
      <c r="I49" s="182">
        <f t="shared" si="0"/>
        <v>5837.5</v>
      </c>
      <c r="J49" s="182">
        <f t="shared" si="0"/>
        <v>5837.5</v>
      </c>
      <c r="K49" s="182">
        <f t="shared" si="0"/>
        <v>5837.5</v>
      </c>
      <c r="L49" s="182">
        <f t="shared" si="0"/>
        <v>5837.5</v>
      </c>
      <c r="M49" s="182">
        <f t="shared" si="0"/>
        <v>5837.5</v>
      </c>
      <c r="N49" s="182">
        <f>+N20+N24+N29+N32+N35+N38+N41+N45</f>
        <v>5837.5</v>
      </c>
      <c r="O49" s="184">
        <f>+O20+O24+O29+O32+O35+O38+O41+O45</f>
        <v>1</v>
      </c>
      <c r="P49" s="181">
        <f>SUM(P20:P48)</f>
        <v>251.5</v>
      </c>
      <c r="Q49" s="337"/>
    </row>
    <row r="50" spans="1:17" x14ac:dyDescent="0.2">
      <c r="A50" s="78" t="s">
        <v>190</v>
      </c>
      <c r="B50" s="182">
        <f>+B21+B25+B30+B33+B36+B39+B42+B46</f>
        <v>-12.5</v>
      </c>
      <c r="C50" s="182">
        <f>+C21+C25+C30+C33+C36+C39+C42+C46</f>
        <v>-4</v>
      </c>
      <c r="D50" s="182">
        <f t="shared" si="0"/>
        <v>-10</v>
      </c>
      <c r="E50" s="182">
        <f t="shared" si="0"/>
        <v>-2</v>
      </c>
      <c r="F50" s="182">
        <f t="shared" si="0"/>
        <v>0</v>
      </c>
      <c r="G50" s="182">
        <f t="shared" si="0"/>
        <v>-2</v>
      </c>
      <c r="H50" s="182">
        <f t="shared" si="0"/>
        <v>-4</v>
      </c>
      <c r="I50" s="182">
        <f t="shared" si="0"/>
        <v>-6</v>
      </c>
      <c r="J50" s="182">
        <f t="shared" si="0"/>
        <v>0</v>
      </c>
      <c r="K50" s="182">
        <f t="shared" si="0"/>
        <v>0</v>
      </c>
      <c r="L50" s="182">
        <f t="shared" si="0"/>
        <v>-10</v>
      </c>
      <c r="M50" s="182">
        <f t="shared" si="0"/>
        <v>-6</v>
      </c>
      <c r="N50" s="182">
        <f>+N21+N25+N30+N33+N36+N39+N42+N46</f>
        <v>-50.5</v>
      </c>
      <c r="O50" s="182"/>
      <c r="P50" s="77"/>
    </row>
    <row r="51" spans="1:17" x14ac:dyDescent="0.2">
      <c r="A51" s="79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80"/>
    </row>
    <row r="52" spans="1:17" x14ac:dyDescent="0.2">
      <c r="A52" s="26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26"/>
    </row>
    <row r="53" spans="1:17" x14ac:dyDescent="0.2">
      <c r="A53" s="26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26"/>
    </row>
    <row r="54" spans="1:17" x14ac:dyDescent="0.2">
      <c r="A54" s="26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26"/>
    </row>
    <row r="55" spans="1:17" x14ac:dyDescent="0.2">
      <c r="A55" s="26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26"/>
    </row>
    <row r="56" spans="1:17" x14ac:dyDescent="0.2">
      <c r="A56" s="26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26"/>
    </row>
    <row r="57" spans="1:17" x14ac:dyDescent="0.2">
      <c r="A57" s="26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26"/>
    </row>
    <row r="58" spans="1:17" x14ac:dyDescent="0.2">
      <c r="A58" s="26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26"/>
    </row>
    <row r="59" spans="1:17" x14ac:dyDescent="0.2">
      <c r="A59" s="26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26"/>
    </row>
    <row r="60" spans="1:17" x14ac:dyDescent="0.2">
      <c r="A60" s="26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26"/>
    </row>
    <row r="61" spans="1:17" x14ac:dyDescent="0.2">
      <c r="A61" s="26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26"/>
    </row>
    <row r="62" spans="1:17" x14ac:dyDescent="0.2">
      <c r="A62" s="26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26"/>
    </row>
    <row r="63" spans="1:17" x14ac:dyDescent="0.2">
      <c r="A63" s="26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26"/>
    </row>
    <row r="64" spans="1:17" x14ac:dyDescent="0.2">
      <c r="A64" s="26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26"/>
    </row>
    <row r="65" spans="1:16" x14ac:dyDescent="0.2">
      <c r="A65" s="26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26"/>
    </row>
    <row r="66" spans="1:16" x14ac:dyDescent="0.2">
      <c r="A66" s="26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26"/>
    </row>
    <row r="67" spans="1:16" x14ac:dyDescent="0.2">
      <c r="A67" s="26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26"/>
    </row>
    <row r="68" spans="1:16" x14ac:dyDescent="0.2">
      <c r="A68" s="26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26"/>
    </row>
    <row r="69" spans="1:16" x14ac:dyDescent="0.2">
      <c r="A69" s="26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26"/>
    </row>
    <row r="70" spans="1:16" x14ac:dyDescent="0.2">
      <c r="A70" s="26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26"/>
    </row>
    <row r="71" spans="1:16" x14ac:dyDescent="0.2">
      <c r="A71" s="26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26"/>
    </row>
    <row r="72" spans="1:16" x14ac:dyDescent="0.2">
      <c r="A72" s="26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26"/>
    </row>
    <row r="73" spans="1:16" x14ac:dyDescent="0.2">
      <c r="A73" s="26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26"/>
    </row>
    <row r="74" spans="1:16" x14ac:dyDescent="0.2">
      <c r="A74" s="26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26"/>
    </row>
    <row r="75" spans="1:16" x14ac:dyDescent="0.2">
      <c r="A75" s="26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26"/>
    </row>
    <row r="76" spans="1:16" x14ac:dyDescent="0.2">
      <c r="A76" s="26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26"/>
    </row>
    <row r="77" spans="1:16" x14ac:dyDescent="0.2">
      <c r="A77" s="26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26"/>
    </row>
    <row r="78" spans="1:16" x14ac:dyDescent="0.2">
      <c r="A78" s="26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26"/>
    </row>
    <row r="79" spans="1:16" x14ac:dyDescent="0.2">
      <c r="A79" s="26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26"/>
    </row>
    <row r="80" spans="1:16" x14ac:dyDescent="0.2">
      <c r="A80" s="26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26"/>
    </row>
    <row r="81" spans="1:16" x14ac:dyDescent="0.2">
      <c r="A81" s="26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26"/>
    </row>
    <row r="82" spans="1:16" x14ac:dyDescent="0.2">
      <c r="A82" s="26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26"/>
    </row>
    <row r="83" spans="1:16" x14ac:dyDescent="0.2">
      <c r="A83" s="26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26"/>
    </row>
    <row r="84" spans="1:16" x14ac:dyDescent="0.2">
      <c r="A84" s="26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26"/>
    </row>
    <row r="85" spans="1:16" x14ac:dyDescent="0.2">
      <c r="A85" s="26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26"/>
    </row>
    <row r="86" spans="1:16" x14ac:dyDescent="0.2">
      <c r="A86" s="26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26"/>
    </row>
    <row r="87" spans="1:16" x14ac:dyDescent="0.2">
      <c r="A87" s="26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26"/>
    </row>
    <row r="88" spans="1:16" x14ac:dyDescent="0.2">
      <c r="A88" s="26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26"/>
    </row>
    <row r="89" spans="1:16" x14ac:dyDescent="0.2">
      <c r="A89" s="26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26"/>
    </row>
    <row r="90" spans="1:16" x14ac:dyDescent="0.2">
      <c r="A90" s="26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26"/>
    </row>
    <row r="91" spans="1:16" x14ac:dyDescent="0.2">
      <c r="A91" s="26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26"/>
    </row>
    <row r="92" spans="1:16" x14ac:dyDescent="0.2">
      <c r="A92" s="26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26"/>
    </row>
    <row r="93" spans="1:16" x14ac:dyDescent="0.2">
      <c r="A93" s="26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26"/>
    </row>
    <row r="94" spans="1:16" x14ac:dyDescent="0.2">
      <c r="A94" s="26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26"/>
    </row>
    <row r="95" spans="1:16" x14ac:dyDescent="0.2">
      <c r="A95" s="26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26"/>
    </row>
    <row r="96" spans="1:16" x14ac:dyDescent="0.2">
      <c r="A96" s="26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26"/>
    </row>
    <row r="97" spans="1:16" x14ac:dyDescent="0.2">
      <c r="A97" s="26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26"/>
    </row>
    <row r="98" spans="1:16" x14ac:dyDescent="0.2">
      <c r="A98" s="26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26"/>
    </row>
    <row r="99" spans="1:16" x14ac:dyDescent="0.2">
      <c r="A99" s="26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26"/>
    </row>
    <row r="100" spans="1:16" x14ac:dyDescent="0.2">
      <c r="A100" s="26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26"/>
    </row>
    <row r="101" spans="1:16" x14ac:dyDescent="0.2">
      <c r="A101" s="26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26"/>
    </row>
    <row r="102" spans="1:16" x14ac:dyDescent="0.2">
      <c r="A102" s="26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26"/>
    </row>
    <row r="103" spans="1:16" x14ac:dyDescent="0.2">
      <c r="A103" s="26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26"/>
    </row>
    <row r="104" spans="1:16" x14ac:dyDescent="0.2">
      <c r="A104" s="26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26"/>
    </row>
    <row r="105" spans="1:16" x14ac:dyDescent="0.2">
      <c r="A105" s="26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26"/>
    </row>
    <row r="106" spans="1:16" x14ac:dyDescent="0.2">
      <c r="A106" s="26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26"/>
    </row>
    <row r="107" spans="1:16" x14ac:dyDescent="0.2">
      <c r="A107" s="26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26"/>
    </row>
    <row r="108" spans="1:16" x14ac:dyDescent="0.2">
      <c r="A108" s="26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26"/>
    </row>
    <row r="109" spans="1:16" x14ac:dyDescent="0.2">
      <c r="A109" s="26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26"/>
    </row>
    <row r="110" spans="1:16" x14ac:dyDescent="0.2">
      <c r="A110" s="26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26"/>
    </row>
    <row r="111" spans="1:16" x14ac:dyDescent="0.2">
      <c r="A111" s="26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26"/>
    </row>
    <row r="112" spans="1:16" x14ac:dyDescent="0.2">
      <c r="A112" s="26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26"/>
    </row>
    <row r="113" spans="1:16" x14ac:dyDescent="0.2">
      <c r="A113" s="26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26"/>
    </row>
    <row r="114" spans="1:16" x14ac:dyDescent="0.2">
      <c r="A114" s="26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26"/>
    </row>
    <row r="115" spans="1:16" x14ac:dyDescent="0.2">
      <c r="A115" s="26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26"/>
    </row>
    <row r="116" spans="1:16" x14ac:dyDescent="0.2">
      <c r="A116" s="26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26"/>
    </row>
    <row r="117" spans="1:16" x14ac:dyDescent="0.2">
      <c r="A117" s="26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26"/>
    </row>
    <row r="118" spans="1:16" x14ac:dyDescent="0.2">
      <c r="A118" s="26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26"/>
    </row>
    <row r="119" spans="1:16" x14ac:dyDescent="0.2">
      <c r="A119" s="26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26"/>
    </row>
    <row r="120" spans="1:16" x14ac:dyDescent="0.2">
      <c r="A120" s="26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26"/>
    </row>
    <row r="121" spans="1:16" x14ac:dyDescent="0.2">
      <c r="A121" s="26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26"/>
    </row>
    <row r="122" spans="1:16" x14ac:dyDescent="0.2">
      <c r="A122" s="26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26"/>
    </row>
    <row r="123" spans="1:16" x14ac:dyDescent="0.2">
      <c r="A123" s="26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26"/>
    </row>
    <row r="124" spans="1:16" x14ac:dyDescent="0.2">
      <c r="A124" s="26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26"/>
    </row>
    <row r="125" spans="1:16" x14ac:dyDescent="0.2">
      <c r="A125" s="26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26"/>
    </row>
    <row r="126" spans="1:16" x14ac:dyDescent="0.2">
      <c r="A126" s="26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26"/>
    </row>
    <row r="127" spans="1:16" x14ac:dyDescent="0.2">
      <c r="A127" s="26"/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26"/>
    </row>
    <row r="128" spans="1:16" x14ac:dyDescent="0.2">
      <c r="A128" s="26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26"/>
    </row>
    <row r="129" spans="1:16" x14ac:dyDescent="0.2">
      <c r="A129" s="26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26"/>
    </row>
    <row r="130" spans="1:16" x14ac:dyDescent="0.2">
      <c r="A130" s="26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26"/>
    </row>
    <row r="131" spans="1:16" x14ac:dyDescent="0.2">
      <c r="A131" s="26"/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26"/>
    </row>
    <row r="132" spans="1:16" x14ac:dyDescent="0.2">
      <c r="A132" s="26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26"/>
    </row>
    <row r="133" spans="1:16" x14ac:dyDescent="0.2">
      <c r="A133" s="26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26"/>
    </row>
    <row r="134" spans="1:16" x14ac:dyDescent="0.2">
      <c r="A134" s="26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26"/>
    </row>
    <row r="135" spans="1:16" x14ac:dyDescent="0.2">
      <c r="A135" s="26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26"/>
    </row>
    <row r="136" spans="1:16" x14ac:dyDescent="0.2">
      <c r="A136" s="26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26"/>
    </row>
    <row r="137" spans="1:16" x14ac:dyDescent="0.2">
      <c r="A137" s="26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26"/>
    </row>
    <row r="138" spans="1:16" x14ac:dyDescent="0.2">
      <c r="A138" s="26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26"/>
    </row>
    <row r="139" spans="1:16" x14ac:dyDescent="0.2">
      <c r="A139" s="26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26"/>
    </row>
    <row r="140" spans="1:16" x14ac:dyDescent="0.2">
      <c r="A140" s="26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26"/>
    </row>
    <row r="141" spans="1:16" x14ac:dyDescent="0.2">
      <c r="A141" s="26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26"/>
    </row>
    <row r="142" spans="1:16" x14ac:dyDescent="0.2">
      <c r="A142" s="26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26"/>
    </row>
    <row r="143" spans="1:16" x14ac:dyDescent="0.2">
      <c r="A143" s="26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26"/>
    </row>
    <row r="144" spans="1:16" x14ac:dyDescent="0.2">
      <c r="A144" s="26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26"/>
    </row>
    <row r="145" spans="1:16" x14ac:dyDescent="0.2">
      <c r="A145" s="26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26"/>
    </row>
    <row r="146" spans="1:16" x14ac:dyDescent="0.2">
      <c r="A146" s="26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26"/>
    </row>
    <row r="147" spans="1:16" x14ac:dyDescent="0.2">
      <c r="A147" s="26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26"/>
    </row>
    <row r="148" spans="1:16" x14ac:dyDescent="0.2">
      <c r="A148" s="26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26"/>
    </row>
    <row r="149" spans="1:16" x14ac:dyDescent="0.2">
      <c r="A149" s="26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26"/>
    </row>
    <row r="150" spans="1:16" x14ac:dyDescent="0.2"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</row>
    <row r="151" spans="1:16" x14ac:dyDescent="0.2"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</row>
    <row r="152" spans="1:16" x14ac:dyDescent="0.2"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</row>
    <row r="153" spans="1:16" x14ac:dyDescent="0.2"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</row>
    <row r="154" spans="1:16" x14ac:dyDescent="0.2"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</row>
    <row r="155" spans="1:16" x14ac:dyDescent="0.2"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</row>
    <row r="156" spans="1:16" x14ac:dyDescent="0.2"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</row>
    <row r="157" spans="1:16" x14ac:dyDescent="0.2"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</row>
    <row r="158" spans="1:16" x14ac:dyDescent="0.2"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</row>
    <row r="159" spans="1:16" x14ac:dyDescent="0.2"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</row>
    <row r="160" spans="1:16" x14ac:dyDescent="0.2"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</row>
    <row r="161" spans="2:15" x14ac:dyDescent="0.2"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</row>
    <row r="162" spans="2:15" x14ac:dyDescent="0.2"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</row>
    <row r="163" spans="2:15" x14ac:dyDescent="0.2"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</row>
    <row r="164" spans="2:15" x14ac:dyDescent="0.2"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</row>
    <row r="165" spans="2:15" x14ac:dyDescent="0.2"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</row>
    <row r="166" spans="2:15" x14ac:dyDescent="0.2"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</row>
    <row r="167" spans="2:15" x14ac:dyDescent="0.2"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</row>
    <row r="168" spans="2:15" x14ac:dyDescent="0.2"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</row>
    <row r="169" spans="2:15" x14ac:dyDescent="0.2"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</row>
    <row r="170" spans="2:15" x14ac:dyDescent="0.2"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</row>
    <row r="171" spans="2:15" x14ac:dyDescent="0.2"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</row>
    <row r="172" spans="2:15" x14ac:dyDescent="0.2"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</row>
    <row r="173" spans="2:15" x14ac:dyDescent="0.2"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</row>
    <row r="174" spans="2:15" x14ac:dyDescent="0.2"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</row>
    <row r="175" spans="2:15" x14ac:dyDescent="0.2"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</row>
    <row r="176" spans="2:15" x14ac:dyDescent="0.2"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</row>
    <row r="177" spans="2:15" x14ac:dyDescent="0.2"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</row>
    <row r="178" spans="2:15" x14ac:dyDescent="0.2"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</row>
    <row r="179" spans="2:15" x14ac:dyDescent="0.2"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</row>
    <row r="180" spans="2:15" x14ac:dyDescent="0.2"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</row>
    <row r="181" spans="2:15" x14ac:dyDescent="0.2"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</row>
    <row r="182" spans="2:15" x14ac:dyDescent="0.2"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</row>
    <row r="183" spans="2:15" x14ac:dyDescent="0.2"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</row>
    <row r="184" spans="2:15" x14ac:dyDescent="0.2"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</row>
    <row r="185" spans="2:15" x14ac:dyDescent="0.2"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</row>
    <row r="186" spans="2:15" x14ac:dyDescent="0.2"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</row>
    <row r="187" spans="2:15" x14ac:dyDescent="0.2"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</row>
    <row r="188" spans="2:15" x14ac:dyDescent="0.2"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</row>
    <row r="189" spans="2:15" x14ac:dyDescent="0.2"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</row>
    <row r="190" spans="2:15" x14ac:dyDescent="0.2"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</row>
    <row r="191" spans="2:15" x14ac:dyDescent="0.2"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</row>
    <row r="192" spans="2:15" x14ac:dyDescent="0.2"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</row>
    <row r="193" spans="2:15" x14ac:dyDescent="0.2"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</row>
    <row r="194" spans="2:15" x14ac:dyDescent="0.2"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</row>
    <row r="195" spans="2:15" x14ac:dyDescent="0.2"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</row>
    <row r="196" spans="2:15" x14ac:dyDescent="0.2"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</row>
    <row r="197" spans="2:15" x14ac:dyDescent="0.2"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</row>
    <row r="198" spans="2:15" x14ac:dyDescent="0.2"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</row>
    <row r="199" spans="2:15" x14ac:dyDescent="0.2"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</row>
  </sheetData>
  <mergeCells count="8">
    <mergeCell ref="A8:P8"/>
    <mergeCell ref="Q44:Q49"/>
    <mergeCell ref="A1:P1"/>
    <mergeCell ref="A2:P2"/>
    <mergeCell ref="A3:P3"/>
    <mergeCell ref="A5:P5"/>
    <mergeCell ref="A6:P6"/>
    <mergeCell ref="A7:P7"/>
  </mergeCells>
  <printOptions horizontalCentered="1"/>
  <pageMargins left="0" right="0" top="0" bottom="0" header="0.5" footer="0.5"/>
  <pageSetup scale="8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view="pageBreakPreview" topLeftCell="A13" zoomScale="60" zoomScaleNormal="100" workbookViewId="0">
      <selection activeCell="A5" sqref="A5:L5"/>
    </sheetView>
  </sheetViews>
  <sheetFormatPr defaultRowHeight="12.75" x14ac:dyDescent="0.2"/>
  <cols>
    <col min="1" max="1" width="8.85546875" style="23" customWidth="1"/>
    <col min="2" max="16384" width="9.140625" style="23"/>
  </cols>
  <sheetData>
    <row r="1" spans="1:12" ht="15.75" x14ac:dyDescent="0.25">
      <c r="A1" s="228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5.75" x14ac:dyDescent="0.25">
      <c r="A2" s="231" t="s">
        <v>20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32"/>
    </row>
    <row r="3" spans="1:12" x14ac:dyDescent="0.2">
      <c r="A3" s="233" t="s">
        <v>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34"/>
    </row>
    <row r="4" spans="1:12" ht="15.75" x14ac:dyDescent="0.25">
      <c r="A4" s="39"/>
      <c r="B4" s="26"/>
      <c r="C4" s="26"/>
      <c r="D4" s="26"/>
      <c r="E4" s="26"/>
      <c r="F4" s="26"/>
      <c r="G4" s="26"/>
      <c r="H4" s="26"/>
      <c r="I4" s="26"/>
      <c r="J4" s="26"/>
      <c r="K4" s="235" t="s">
        <v>46</v>
      </c>
      <c r="L4" s="236"/>
    </row>
    <row r="5" spans="1:12" ht="18.75" x14ac:dyDescent="0.3">
      <c r="A5" s="237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38"/>
    </row>
    <row r="6" spans="1:12" ht="18.75" x14ac:dyDescent="0.3">
      <c r="A6" s="222" t="s">
        <v>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23"/>
    </row>
    <row r="7" spans="1:12" ht="18.75" x14ac:dyDescent="0.3">
      <c r="A7" s="222" t="s">
        <v>47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23"/>
    </row>
    <row r="8" spans="1:12" ht="15.75" x14ac:dyDescent="0.25">
      <c r="A8" s="40"/>
      <c r="B8" s="28"/>
      <c r="C8" s="28"/>
      <c r="D8" s="28"/>
      <c r="E8" s="28"/>
      <c r="F8" s="28"/>
      <c r="G8" s="28"/>
      <c r="H8" s="28"/>
      <c r="I8" s="28"/>
      <c r="J8" s="28"/>
      <c r="K8" s="28"/>
      <c r="L8" s="41"/>
    </row>
    <row r="9" spans="1:12" ht="15.75" x14ac:dyDescent="0.25">
      <c r="A9" s="42" t="s">
        <v>48</v>
      </c>
      <c r="B9" s="224"/>
      <c r="C9" s="224"/>
      <c r="D9" s="224"/>
      <c r="E9" s="224"/>
      <c r="F9" s="28"/>
      <c r="G9" s="37" t="s">
        <v>25</v>
      </c>
      <c r="H9" s="225"/>
      <c r="I9" s="225"/>
      <c r="J9" s="225"/>
      <c r="K9" s="225"/>
      <c r="L9" s="41"/>
    </row>
    <row r="10" spans="1:12" ht="15.75" x14ac:dyDescent="0.25">
      <c r="A10" s="40"/>
      <c r="B10" s="28"/>
      <c r="C10" s="28"/>
      <c r="D10" s="28"/>
      <c r="E10" s="28"/>
      <c r="F10" s="28"/>
      <c r="G10" s="28"/>
      <c r="H10" s="28"/>
      <c r="I10" s="28"/>
      <c r="J10" s="35"/>
      <c r="K10" s="28"/>
      <c r="L10" s="41"/>
    </row>
    <row r="11" spans="1:12" ht="15.75" x14ac:dyDescent="0.25">
      <c r="A11" s="43" t="s">
        <v>49</v>
      </c>
      <c r="B11" s="44"/>
      <c r="C11" s="29"/>
      <c r="D11" s="29"/>
      <c r="E11" s="29"/>
      <c r="F11" s="28"/>
      <c r="G11" s="28"/>
      <c r="H11" s="28"/>
      <c r="I11" s="28"/>
      <c r="J11" s="35"/>
      <c r="K11" s="28"/>
      <c r="L11" s="41"/>
    </row>
    <row r="12" spans="1:12" ht="15.75" x14ac:dyDescent="0.25">
      <c r="A12" s="42"/>
      <c r="B12" s="36"/>
      <c r="C12" s="37"/>
      <c r="D12" s="28"/>
      <c r="E12" s="28"/>
      <c r="F12" s="28"/>
      <c r="G12" s="28"/>
      <c r="H12" s="28"/>
      <c r="I12" s="28"/>
      <c r="J12" s="35"/>
      <c r="K12" s="28"/>
      <c r="L12" s="41"/>
    </row>
    <row r="13" spans="1:12" ht="15.75" x14ac:dyDescent="0.25">
      <c r="A13" s="42" t="s">
        <v>50</v>
      </c>
      <c r="B13" s="36"/>
      <c r="C13" s="30"/>
      <c r="D13" s="32"/>
      <c r="E13" s="32"/>
      <c r="F13" s="32"/>
      <c r="G13" s="32"/>
      <c r="H13" s="32"/>
      <c r="I13" s="32"/>
      <c r="J13" s="32"/>
      <c r="K13" s="32"/>
      <c r="L13" s="45"/>
    </row>
    <row r="14" spans="1:12" ht="15.75" x14ac:dyDescent="0.25">
      <c r="A14" s="46"/>
      <c r="B14" s="47"/>
      <c r="C14" s="30"/>
      <c r="D14" s="32"/>
      <c r="E14" s="32"/>
      <c r="F14" s="32"/>
      <c r="G14" s="32"/>
      <c r="H14" s="32"/>
      <c r="I14" s="32"/>
      <c r="J14" s="32"/>
      <c r="K14" s="32"/>
      <c r="L14" s="45"/>
    </row>
    <row r="15" spans="1:12" ht="15.75" x14ac:dyDescent="0.25">
      <c r="A15" s="46"/>
      <c r="B15" s="47"/>
      <c r="C15" s="30"/>
      <c r="D15" s="32"/>
      <c r="E15" s="32"/>
      <c r="F15" s="32"/>
      <c r="G15" s="32"/>
      <c r="H15" s="32"/>
      <c r="I15" s="32"/>
      <c r="J15" s="32"/>
      <c r="K15" s="32"/>
      <c r="L15" s="45"/>
    </row>
    <row r="16" spans="1:12" ht="15.75" x14ac:dyDescent="0.25">
      <c r="A16" s="46"/>
      <c r="B16" s="47"/>
      <c r="C16" s="30"/>
      <c r="D16" s="32"/>
      <c r="E16" s="32"/>
      <c r="F16" s="32"/>
      <c r="G16" s="32"/>
      <c r="H16" s="32"/>
      <c r="I16" s="32"/>
      <c r="J16" s="32"/>
      <c r="K16" s="32"/>
      <c r="L16" s="45"/>
    </row>
    <row r="17" spans="1:12" ht="15.75" x14ac:dyDescent="0.25">
      <c r="A17" s="46"/>
      <c r="B17" s="47"/>
      <c r="C17" s="30"/>
      <c r="D17" s="32"/>
      <c r="E17" s="32"/>
      <c r="F17" s="32"/>
      <c r="G17" s="32"/>
      <c r="H17" s="32"/>
      <c r="I17" s="32"/>
      <c r="J17" s="32"/>
      <c r="K17" s="32"/>
      <c r="L17" s="45"/>
    </row>
    <row r="18" spans="1:12" ht="15.75" x14ac:dyDescent="0.25">
      <c r="A18" s="42"/>
      <c r="B18" s="36"/>
      <c r="C18" s="37"/>
      <c r="D18" s="28"/>
      <c r="E18" s="28"/>
      <c r="F18" s="28"/>
      <c r="G18" s="28"/>
      <c r="H18" s="28"/>
      <c r="I18" s="28"/>
      <c r="J18" s="35"/>
      <c r="K18" s="28"/>
      <c r="L18" s="41"/>
    </row>
    <row r="19" spans="1:12" ht="15.75" x14ac:dyDescent="0.25">
      <c r="A19" s="42" t="s">
        <v>51</v>
      </c>
      <c r="B19" s="36"/>
      <c r="C19" s="30"/>
      <c r="D19" s="32"/>
      <c r="E19" s="32"/>
      <c r="F19" s="32"/>
      <c r="G19" s="32"/>
      <c r="H19" s="32"/>
      <c r="I19" s="32"/>
      <c r="J19" s="32"/>
      <c r="K19" s="32"/>
      <c r="L19" s="45"/>
    </row>
    <row r="20" spans="1:12" ht="15.75" x14ac:dyDescent="0.25">
      <c r="A20" s="46"/>
      <c r="B20" s="47"/>
      <c r="C20" s="30"/>
      <c r="D20" s="32"/>
      <c r="E20" s="32"/>
      <c r="F20" s="32"/>
      <c r="G20" s="32"/>
      <c r="H20" s="32"/>
      <c r="I20" s="32"/>
      <c r="J20" s="32"/>
      <c r="K20" s="32"/>
      <c r="L20" s="45"/>
    </row>
    <row r="21" spans="1:12" ht="15.75" x14ac:dyDescent="0.25">
      <c r="A21" s="46"/>
      <c r="B21" s="47"/>
      <c r="C21" s="30"/>
      <c r="D21" s="32"/>
      <c r="E21" s="32"/>
      <c r="F21" s="32"/>
      <c r="G21" s="32"/>
      <c r="H21" s="32"/>
      <c r="I21" s="32"/>
      <c r="J21" s="32"/>
      <c r="K21" s="32"/>
      <c r="L21" s="45"/>
    </row>
    <row r="22" spans="1:12" ht="15.75" x14ac:dyDescent="0.25">
      <c r="A22" s="46"/>
      <c r="B22" s="47"/>
      <c r="C22" s="30"/>
      <c r="D22" s="32"/>
      <c r="E22" s="32"/>
      <c r="F22" s="32"/>
      <c r="G22" s="32"/>
      <c r="H22" s="32"/>
      <c r="I22" s="32"/>
      <c r="J22" s="32"/>
      <c r="K22" s="32"/>
      <c r="L22" s="45"/>
    </row>
    <row r="23" spans="1:12" ht="15.75" x14ac:dyDescent="0.25">
      <c r="A23" s="46"/>
      <c r="B23" s="47"/>
      <c r="C23" s="30"/>
      <c r="D23" s="32"/>
      <c r="E23" s="32"/>
      <c r="F23" s="32"/>
      <c r="G23" s="32"/>
      <c r="H23" s="32"/>
      <c r="I23" s="32"/>
      <c r="J23" s="32"/>
      <c r="K23" s="32"/>
      <c r="L23" s="45"/>
    </row>
    <row r="24" spans="1:12" ht="15.75" x14ac:dyDescent="0.25">
      <c r="A24" s="42"/>
      <c r="B24" s="36"/>
      <c r="C24" s="37"/>
      <c r="D24" s="28"/>
      <c r="E24" s="28"/>
      <c r="F24" s="28"/>
      <c r="G24" s="28"/>
      <c r="H24" s="28"/>
      <c r="I24" s="28"/>
      <c r="J24" s="35"/>
      <c r="K24" s="28"/>
      <c r="L24" s="41"/>
    </row>
    <row r="25" spans="1:12" ht="15.75" x14ac:dyDescent="0.25">
      <c r="A25" s="42" t="s">
        <v>52</v>
      </c>
      <c r="B25" s="36"/>
      <c r="C25" s="37"/>
      <c r="D25" s="28"/>
      <c r="E25" s="28"/>
      <c r="F25" s="28"/>
      <c r="G25" s="28"/>
      <c r="H25" s="28"/>
      <c r="I25" s="28"/>
      <c r="J25" s="35"/>
      <c r="K25" s="28"/>
      <c r="L25" s="41"/>
    </row>
    <row r="26" spans="1:12" ht="15.75" x14ac:dyDescent="0.25">
      <c r="A26" s="46"/>
      <c r="B26" s="47"/>
      <c r="C26" s="30"/>
      <c r="D26" s="32"/>
      <c r="E26" s="32"/>
      <c r="F26" s="32"/>
      <c r="G26" s="32"/>
      <c r="H26" s="32"/>
      <c r="I26" s="32"/>
      <c r="J26" s="32"/>
      <c r="K26" s="32"/>
      <c r="L26" s="45"/>
    </row>
    <row r="27" spans="1:12" ht="15.75" x14ac:dyDescent="0.25">
      <c r="A27" s="46"/>
      <c r="B27" s="47"/>
      <c r="C27" s="30"/>
      <c r="D27" s="32"/>
      <c r="E27" s="32"/>
      <c r="F27" s="32"/>
      <c r="G27" s="32"/>
      <c r="H27" s="32"/>
      <c r="I27" s="32"/>
      <c r="J27" s="32"/>
      <c r="K27" s="32"/>
      <c r="L27" s="45"/>
    </row>
    <row r="28" spans="1:12" ht="15.75" x14ac:dyDescent="0.25">
      <c r="A28" s="46"/>
      <c r="B28" s="47"/>
      <c r="C28" s="30"/>
      <c r="D28" s="32"/>
      <c r="E28" s="32"/>
      <c r="F28" s="32"/>
      <c r="G28" s="32"/>
      <c r="H28" s="32"/>
      <c r="I28" s="32"/>
      <c r="J28" s="32"/>
      <c r="K28" s="32"/>
      <c r="L28" s="45"/>
    </row>
    <row r="29" spans="1:12" ht="15.75" x14ac:dyDescent="0.25">
      <c r="A29" s="46"/>
      <c r="B29" s="47"/>
      <c r="C29" s="30"/>
      <c r="D29" s="32"/>
      <c r="E29" s="32"/>
      <c r="F29" s="32"/>
      <c r="G29" s="32"/>
      <c r="H29" s="32"/>
      <c r="I29" s="32"/>
      <c r="J29" s="32"/>
      <c r="K29" s="32"/>
      <c r="L29" s="45"/>
    </row>
    <row r="30" spans="1:12" ht="15.75" x14ac:dyDescent="0.25">
      <c r="A30" s="46"/>
      <c r="B30" s="47"/>
      <c r="C30" s="30"/>
      <c r="D30" s="32"/>
      <c r="E30" s="32"/>
      <c r="F30" s="32"/>
      <c r="G30" s="32"/>
      <c r="H30" s="32"/>
      <c r="I30" s="32"/>
      <c r="J30" s="32"/>
      <c r="K30" s="32"/>
      <c r="L30" s="45"/>
    </row>
    <row r="31" spans="1:12" ht="15.75" x14ac:dyDescent="0.25">
      <c r="A31" s="46"/>
      <c r="B31" s="47"/>
      <c r="C31" s="30"/>
      <c r="D31" s="32"/>
      <c r="E31" s="32"/>
      <c r="F31" s="32"/>
      <c r="G31" s="32"/>
      <c r="H31" s="32"/>
      <c r="I31" s="32"/>
      <c r="J31" s="32"/>
      <c r="K31" s="32"/>
      <c r="L31" s="45"/>
    </row>
    <row r="32" spans="1:12" ht="15.75" x14ac:dyDescent="0.25">
      <c r="A32" s="42"/>
      <c r="B32" s="36"/>
      <c r="C32" s="37"/>
      <c r="D32" s="28"/>
      <c r="E32" s="28"/>
      <c r="F32" s="28"/>
      <c r="G32" s="28"/>
      <c r="H32" s="28"/>
      <c r="I32" s="28"/>
      <c r="J32" s="35"/>
      <c r="K32" s="28"/>
      <c r="L32" s="41"/>
    </row>
    <row r="33" spans="1:12" ht="15.75" x14ac:dyDescent="0.25">
      <c r="A33" s="42" t="s">
        <v>53</v>
      </c>
      <c r="B33" s="36"/>
      <c r="C33" s="37"/>
      <c r="D33" s="28"/>
      <c r="E33" s="28"/>
      <c r="F33" s="28"/>
      <c r="G33" s="28"/>
      <c r="H33" s="28"/>
      <c r="I33" s="28"/>
      <c r="J33" s="35"/>
      <c r="K33" s="28"/>
      <c r="L33" s="41"/>
    </row>
    <row r="34" spans="1:12" ht="15.75" x14ac:dyDescent="0.25">
      <c r="A34" s="46"/>
      <c r="B34" s="47"/>
      <c r="C34" s="30"/>
      <c r="D34" s="32"/>
      <c r="E34" s="32"/>
      <c r="F34" s="32"/>
      <c r="G34" s="32"/>
      <c r="H34" s="32"/>
      <c r="I34" s="32"/>
      <c r="J34" s="32"/>
      <c r="K34" s="32"/>
      <c r="L34" s="45"/>
    </row>
    <row r="35" spans="1:12" ht="15.75" x14ac:dyDescent="0.25">
      <c r="A35" s="46"/>
      <c r="B35" s="47"/>
      <c r="C35" s="30"/>
      <c r="D35" s="32"/>
      <c r="E35" s="32"/>
      <c r="F35" s="32"/>
      <c r="G35" s="32"/>
      <c r="H35" s="32"/>
      <c r="I35" s="32"/>
      <c r="J35" s="32"/>
      <c r="K35" s="32"/>
      <c r="L35" s="45"/>
    </row>
    <row r="36" spans="1:12" ht="15.75" x14ac:dyDescent="0.25">
      <c r="A36" s="46"/>
      <c r="B36" s="47"/>
      <c r="C36" s="30"/>
      <c r="D36" s="32"/>
      <c r="E36" s="32"/>
      <c r="F36" s="32"/>
      <c r="G36" s="32"/>
      <c r="H36" s="32"/>
      <c r="I36" s="32"/>
      <c r="J36" s="32"/>
      <c r="K36" s="32"/>
      <c r="L36" s="45"/>
    </row>
    <row r="37" spans="1:12" ht="15.75" x14ac:dyDescent="0.25">
      <c r="A37" s="46"/>
      <c r="B37" s="47"/>
      <c r="C37" s="30"/>
      <c r="D37" s="32"/>
      <c r="E37" s="32"/>
      <c r="F37" s="32"/>
      <c r="G37" s="32"/>
      <c r="H37" s="32"/>
      <c r="I37" s="32"/>
      <c r="J37" s="32"/>
      <c r="K37" s="32"/>
      <c r="L37" s="45"/>
    </row>
    <row r="38" spans="1:12" ht="15.75" x14ac:dyDescent="0.25">
      <c r="A38" s="46"/>
      <c r="B38" s="47"/>
      <c r="C38" s="30"/>
      <c r="D38" s="32"/>
      <c r="E38" s="32"/>
      <c r="F38" s="32"/>
      <c r="G38" s="32"/>
      <c r="H38" s="32"/>
      <c r="I38" s="32"/>
      <c r="J38" s="32"/>
      <c r="K38" s="32"/>
      <c r="L38" s="45"/>
    </row>
    <row r="39" spans="1:12" ht="15.75" x14ac:dyDescent="0.25">
      <c r="A39" s="46"/>
      <c r="B39" s="47"/>
      <c r="C39" s="30"/>
      <c r="D39" s="32"/>
      <c r="E39" s="32"/>
      <c r="F39" s="32"/>
      <c r="G39" s="32"/>
      <c r="H39" s="32"/>
      <c r="I39" s="32"/>
      <c r="J39" s="32"/>
      <c r="K39" s="32"/>
      <c r="L39" s="45"/>
    </row>
    <row r="40" spans="1:12" ht="15.75" x14ac:dyDescent="0.25">
      <c r="A40" s="42"/>
      <c r="B40" s="36"/>
      <c r="C40" s="37"/>
      <c r="D40" s="28"/>
      <c r="E40" s="28"/>
      <c r="F40" s="28"/>
      <c r="G40" s="28"/>
      <c r="H40" s="28"/>
      <c r="I40" s="28"/>
      <c r="J40" s="35"/>
      <c r="K40" s="28"/>
      <c r="L40" s="41"/>
    </row>
    <row r="41" spans="1:12" ht="15.75" x14ac:dyDescent="0.25">
      <c r="A41" s="42" t="s">
        <v>54</v>
      </c>
      <c r="B41" s="36"/>
      <c r="C41" s="37"/>
      <c r="D41" s="28"/>
      <c r="E41" s="28"/>
      <c r="F41" s="28"/>
      <c r="G41" s="28"/>
      <c r="H41" s="28"/>
      <c r="I41" s="28"/>
      <c r="J41" s="35"/>
      <c r="K41" s="28"/>
      <c r="L41" s="41"/>
    </row>
    <row r="42" spans="1:12" ht="15.75" x14ac:dyDescent="0.25">
      <c r="A42" s="46"/>
      <c r="B42" s="47"/>
      <c r="C42" s="30"/>
      <c r="D42" s="32"/>
      <c r="E42" s="32"/>
      <c r="F42" s="32"/>
      <c r="G42" s="32"/>
      <c r="H42" s="32"/>
      <c r="I42" s="32"/>
      <c r="J42" s="32"/>
      <c r="K42" s="32"/>
      <c r="L42" s="45"/>
    </row>
    <row r="43" spans="1:12" ht="15.75" x14ac:dyDescent="0.25">
      <c r="A43" s="46"/>
      <c r="B43" s="47"/>
      <c r="C43" s="30"/>
      <c r="D43" s="32"/>
      <c r="E43" s="32"/>
      <c r="F43" s="32"/>
      <c r="G43" s="32"/>
      <c r="H43" s="32"/>
      <c r="I43" s="32"/>
      <c r="J43" s="32"/>
      <c r="K43" s="32"/>
      <c r="L43" s="45"/>
    </row>
    <row r="44" spans="1:12" ht="15.75" x14ac:dyDescent="0.25">
      <c r="A44" s="46"/>
      <c r="B44" s="47"/>
      <c r="C44" s="30"/>
      <c r="D44" s="32"/>
      <c r="E44" s="32"/>
      <c r="F44" s="32"/>
      <c r="G44" s="32"/>
      <c r="H44" s="32"/>
      <c r="I44" s="32"/>
      <c r="J44" s="32"/>
      <c r="K44" s="32"/>
      <c r="L44" s="45"/>
    </row>
    <row r="45" spans="1:12" ht="15.75" x14ac:dyDescent="0.25">
      <c r="A45" s="46"/>
      <c r="B45" s="47"/>
      <c r="C45" s="30"/>
      <c r="D45" s="32"/>
      <c r="E45" s="32"/>
      <c r="F45" s="32"/>
      <c r="G45" s="32"/>
      <c r="H45" s="32"/>
      <c r="I45" s="32"/>
      <c r="J45" s="32"/>
      <c r="K45" s="32"/>
      <c r="L45" s="45"/>
    </row>
    <row r="46" spans="1:12" ht="16.5" thickBot="1" x14ac:dyDescent="0.3">
      <c r="A46" s="42"/>
      <c r="B46" s="36"/>
      <c r="C46" s="37"/>
      <c r="D46" s="28"/>
      <c r="E46" s="28"/>
      <c r="F46" s="28"/>
      <c r="G46" s="28"/>
      <c r="H46" s="28"/>
      <c r="I46" s="28"/>
      <c r="J46" s="35"/>
      <c r="K46" s="28"/>
      <c r="L46" s="41"/>
    </row>
    <row r="47" spans="1:12" ht="15.75" x14ac:dyDescent="0.25">
      <c r="A47" s="226" t="s">
        <v>55</v>
      </c>
      <c r="B47" s="227"/>
      <c r="C47" s="227"/>
      <c r="D47" s="48"/>
      <c r="E47" s="48"/>
      <c r="F47" s="48"/>
      <c r="G47" s="48"/>
      <c r="H47" s="49" t="s">
        <v>56</v>
      </c>
      <c r="I47" s="48"/>
      <c r="J47" s="48"/>
      <c r="K47" s="48"/>
      <c r="L47" s="50"/>
    </row>
    <row r="48" spans="1:12" ht="16.5" thickBot="1" x14ac:dyDescent="0.3">
      <c r="A48" s="51"/>
      <c r="B48" s="52"/>
      <c r="C48" s="52"/>
      <c r="D48" s="53" t="s">
        <v>57</v>
      </c>
      <c r="E48" s="53"/>
      <c r="F48" s="53"/>
      <c r="G48" s="53"/>
      <c r="H48" s="53"/>
      <c r="I48" s="53" t="s">
        <v>58</v>
      </c>
      <c r="J48" s="53"/>
      <c r="K48" s="53"/>
      <c r="L48" s="54"/>
    </row>
    <row r="49" spans="1:12" ht="15.75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ht="15.75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15.75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5.75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15.75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1:12" ht="15.75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2" ht="15.7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2" ht="15.7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1:12" ht="15.7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5.75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2" ht="15.75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5.75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5.75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1:12" ht="15.75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1:12" ht="15.75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1:12" ht="15.75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2" ht="15.75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15.75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15.75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15.75" x14ac:dyDescent="0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15.75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15.75" x14ac:dyDescent="0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15.75" x14ac:dyDescent="0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.75" x14ac:dyDescent="0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15.75" x14ac:dyDescent="0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15.75" x14ac:dyDescent="0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  <row r="77" spans="1:12" ht="15.75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</row>
    <row r="78" spans="1:12" ht="15.75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</row>
    <row r="79" spans="1:12" ht="15.75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</row>
    <row r="80" spans="1:12" ht="15.75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2" ht="15.75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2" ht="15.75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</row>
    <row r="83" spans="1:12" ht="15.75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</row>
    <row r="84" spans="1:12" ht="15.75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</row>
    <row r="85" spans="1:12" ht="15.75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</row>
    <row r="86" spans="1:12" ht="15.75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</row>
    <row r="87" spans="1:12" ht="15.75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</row>
    <row r="88" spans="1:12" ht="15.75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2" ht="15.75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</row>
    <row r="90" spans="1:12" ht="15.7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 ht="15.75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ht="15.75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2" ht="15.75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</row>
    <row r="94" spans="1:12" ht="15.75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</row>
    <row r="95" spans="1:12" ht="15.75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</row>
    <row r="96" spans="1:12" ht="15.75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5.75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</row>
    <row r="98" spans="1:12" ht="15.75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</row>
    <row r="99" spans="1:12" ht="15.75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ht="15.75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</row>
    <row r="101" spans="1:12" ht="15.75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 ht="15.75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</row>
    <row r="103" spans="1:12" ht="15.75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</row>
    <row r="104" spans="1:12" ht="15.75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</row>
    <row r="105" spans="1:12" ht="15.75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</row>
    <row r="106" spans="1:12" ht="15.75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</row>
    <row r="107" spans="1:12" ht="15.75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5.75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5.75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5.75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5.75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5.75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  <row r="113" spans="1:12" ht="15.75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</row>
    <row r="114" spans="1:12" ht="15.75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</row>
    <row r="115" spans="1:12" ht="15.75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</row>
    <row r="116" spans="1:12" ht="15.75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1:12" ht="15.75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</row>
    <row r="119" spans="1:12" ht="15.75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</row>
    <row r="120" spans="1:12" ht="15.75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</row>
    <row r="121" spans="1:12" ht="15.7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</row>
    <row r="122" spans="1:12" ht="15.75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3" spans="1:12" ht="15.75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</row>
    <row r="124" spans="1:12" ht="15.75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</row>
    <row r="125" spans="1:12" ht="15.75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</row>
    <row r="126" spans="1:12" ht="15.75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</row>
    <row r="127" spans="1:12" ht="15.7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</row>
    <row r="128" spans="1:12" ht="15.7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</row>
    <row r="129" spans="1:12" ht="15.7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</row>
    <row r="130" spans="1:12" ht="15.7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</row>
  </sheetData>
  <mergeCells count="10">
    <mergeCell ref="A7:L7"/>
    <mergeCell ref="B9:E9"/>
    <mergeCell ref="H9:K9"/>
    <mergeCell ref="A47:C47"/>
    <mergeCell ref="A1:L1"/>
    <mergeCell ref="A2:L2"/>
    <mergeCell ref="A3:L3"/>
    <mergeCell ref="K4:L4"/>
    <mergeCell ref="A5:L5"/>
    <mergeCell ref="A6:L6"/>
  </mergeCells>
  <printOptions horizontalCentered="1"/>
  <pageMargins left="0" right="0" top="0" bottom="0" header="0.5" footer="0.5"/>
  <pageSetup scale="9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topLeftCell="A13" zoomScale="60" zoomScaleNormal="100" workbookViewId="0">
      <selection activeCell="A5" sqref="A5:L5"/>
    </sheetView>
  </sheetViews>
  <sheetFormatPr defaultRowHeight="12.75" x14ac:dyDescent="0.2"/>
  <cols>
    <col min="1" max="16384" width="9.140625" style="23"/>
  </cols>
  <sheetData>
    <row r="1" spans="1:12" ht="15.75" x14ac:dyDescent="0.25">
      <c r="A1" s="228" t="s">
        <v>19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ht="15.75" x14ac:dyDescent="0.25">
      <c r="A2" s="231" t="s">
        <v>20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32"/>
    </row>
    <row r="3" spans="1:12" x14ac:dyDescent="0.2">
      <c r="A3" s="233" t="s">
        <v>21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34"/>
    </row>
    <row r="4" spans="1:12" ht="15.75" x14ac:dyDescent="0.25">
      <c r="A4" s="39"/>
      <c r="B4" s="26"/>
      <c r="C4" s="26"/>
      <c r="D4" s="26"/>
      <c r="E4" s="26"/>
      <c r="F4" s="26"/>
      <c r="G4" s="26"/>
      <c r="H4" s="26"/>
      <c r="I4" s="26"/>
      <c r="J4" s="26"/>
      <c r="K4" s="235" t="s">
        <v>59</v>
      </c>
      <c r="L4" s="236"/>
    </row>
    <row r="5" spans="1:12" ht="18.75" x14ac:dyDescent="0.3">
      <c r="A5" s="237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38"/>
    </row>
    <row r="6" spans="1:12" ht="18.75" x14ac:dyDescent="0.3">
      <c r="A6" s="222" t="s">
        <v>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23"/>
    </row>
    <row r="7" spans="1:12" ht="18.75" x14ac:dyDescent="0.3">
      <c r="A7" s="222" t="s">
        <v>60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23"/>
    </row>
    <row r="8" spans="1:12" x14ac:dyDescent="0.2">
      <c r="A8" s="39"/>
      <c r="B8" s="26"/>
      <c r="C8" s="26"/>
      <c r="D8" s="26"/>
      <c r="E8" s="26"/>
      <c r="F8" s="26"/>
      <c r="G8" s="26"/>
      <c r="H8" s="26"/>
      <c r="I8" s="26"/>
      <c r="J8" s="26"/>
      <c r="K8" s="26"/>
      <c r="L8" s="55"/>
    </row>
    <row r="9" spans="1:12" ht="15.75" x14ac:dyDescent="0.25">
      <c r="A9" s="42" t="s">
        <v>48</v>
      </c>
      <c r="B9" s="224"/>
      <c r="C9" s="224"/>
      <c r="D9" s="224"/>
      <c r="E9" s="224"/>
      <c r="F9" s="26"/>
      <c r="G9" s="37" t="s">
        <v>25</v>
      </c>
      <c r="H9" s="225"/>
      <c r="I9" s="225"/>
      <c r="J9" s="225"/>
      <c r="K9" s="225"/>
      <c r="L9" s="55"/>
    </row>
    <row r="10" spans="1:12" x14ac:dyDescent="0.2">
      <c r="A10" s="3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55"/>
    </row>
    <row r="11" spans="1:12" ht="15.75" x14ac:dyDescent="0.25">
      <c r="A11" s="241" t="s">
        <v>61</v>
      </c>
      <c r="B11" s="242"/>
      <c r="C11" s="56"/>
      <c r="D11" s="56"/>
      <c r="E11" s="56"/>
      <c r="F11" s="56"/>
      <c r="G11" s="56"/>
      <c r="H11" s="56"/>
      <c r="I11" s="56"/>
      <c r="J11" s="56"/>
      <c r="K11" s="56"/>
      <c r="L11" s="55"/>
    </row>
    <row r="12" spans="1:12" x14ac:dyDescent="0.2">
      <c r="A12" s="3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55"/>
    </row>
    <row r="13" spans="1:12" ht="15.75" x14ac:dyDescent="0.25">
      <c r="A13" s="43" t="s">
        <v>62</v>
      </c>
      <c r="B13" s="24"/>
      <c r="C13" s="26"/>
      <c r="D13" s="57" t="s">
        <v>63</v>
      </c>
      <c r="E13" s="56"/>
      <c r="F13" s="56"/>
      <c r="G13" s="56"/>
      <c r="H13" s="57" t="s">
        <v>64</v>
      </c>
      <c r="I13" s="56"/>
      <c r="J13" s="56"/>
      <c r="K13" s="56"/>
      <c r="L13" s="55"/>
    </row>
    <row r="14" spans="1:12" x14ac:dyDescent="0.2">
      <c r="A14" s="39"/>
      <c r="B14" s="26"/>
      <c r="C14" s="26"/>
      <c r="D14" s="26"/>
      <c r="E14" s="58"/>
      <c r="F14" s="58"/>
      <c r="G14" s="58"/>
      <c r="H14" s="26"/>
      <c r="I14" s="58"/>
      <c r="J14" s="58"/>
      <c r="K14" s="58"/>
      <c r="L14" s="55"/>
    </row>
    <row r="15" spans="1:12" x14ac:dyDescent="0.2">
      <c r="A15" s="39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55"/>
    </row>
    <row r="16" spans="1:12" x14ac:dyDescent="0.2">
      <c r="A16" s="39" t="s">
        <v>65</v>
      </c>
      <c r="B16" s="26"/>
      <c r="C16" s="26"/>
      <c r="D16" s="56"/>
      <c r="E16" s="56"/>
      <c r="F16" s="56"/>
      <c r="G16" s="56"/>
      <c r="H16" s="56"/>
      <c r="I16" s="56"/>
      <c r="J16" s="56"/>
      <c r="K16" s="56"/>
      <c r="L16" s="55"/>
    </row>
    <row r="17" spans="1:12" x14ac:dyDescent="0.2">
      <c r="A17" s="59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5"/>
    </row>
    <row r="18" spans="1:12" x14ac:dyDescent="0.2">
      <c r="A18" s="39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55"/>
    </row>
    <row r="19" spans="1:12" x14ac:dyDescent="0.2">
      <c r="A19" s="3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55"/>
    </row>
    <row r="20" spans="1:12" ht="15" x14ac:dyDescent="0.2">
      <c r="A20" s="243" t="s">
        <v>66</v>
      </c>
      <c r="B20" s="244"/>
      <c r="C20" s="244"/>
      <c r="D20" s="56"/>
      <c r="E20" s="60"/>
      <c r="F20" s="56"/>
      <c r="G20" s="56"/>
      <c r="H20" s="26"/>
      <c r="I20" s="61" t="s">
        <v>2</v>
      </c>
      <c r="J20" s="56"/>
      <c r="K20" s="56"/>
      <c r="L20" s="55"/>
    </row>
    <row r="21" spans="1:12" x14ac:dyDescent="0.2">
      <c r="A21" s="243" t="s">
        <v>67</v>
      </c>
      <c r="B21" s="244"/>
      <c r="C21" s="244"/>
      <c r="D21" s="56"/>
      <c r="E21" s="60"/>
      <c r="F21" s="56"/>
      <c r="G21" s="56"/>
      <c r="H21" s="26"/>
      <c r="I21" s="61" t="s">
        <v>2</v>
      </c>
      <c r="J21" s="56"/>
      <c r="K21" s="56"/>
      <c r="L21" s="55"/>
    </row>
    <row r="22" spans="1:12" x14ac:dyDescent="0.2">
      <c r="A22" s="39"/>
      <c r="B22" s="26"/>
      <c r="C22" s="26"/>
      <c r="D22" s="26"/>
      <c r="E22" s="26"/>
      <c r="F22" s="26"/>
      <c r="G22" s="26"/>
      <c r="H22" s="26"/>
      <c r="I22" s="57"/>
      <c r="J22" s="26"/>
      <c r="K22" s="26"/>
      <c r="L22" s="55"/>
    </row>
    <row r="23" spans="1:12" ht="15" x14ac:dyDescent="0.2">
      <c r="A23" s="243" t="s">
        <v>68</v>
      </c>
      <c r="B23" s="244"/>
      <c r="C23" s="244"/>
      <c r="D23" s="56"/>
      <c r="E23" s="60"/>
      <c r="F23" s="56"/>
      <c r="G23" s="56"/>
      <c r="H23" s="26"/>
      <c r="I23" s="61" t="s">
        <v>2</v>
      </c>
      <c r="J23" s="56"/>
      <c r="K23" s="56"/>
      <c r="L23" s="55"/>
    </row>
    <row r="24" spans="1:12" x14ac:dyDescent="0.2">
      <c r="A24" s="243" t="s">
        <v>67</v>
      </c>
      <c r="B24" s="244"/>
      <c r="C24" s="244"/>
      <c r="D24" s="56"/>
      <c r="E24" s="60"/>
      <c r="F24" s="56"/>
      <c r="G24" s="56"/>
      <c r="H24" s="26"/>
      <c r="I24" s="61" t="s">
        <v>2</v>
      </c>
      <c r="J24" s="56"/>
      <c r="K24" s="56"/>
      <c r="L24" s="55"/>
    </row>
    <row r="25" spans="1:12" x14ac:dyDescent="0.2">
      <c r="A25" s="3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55"/>
    </row>
    <row r="26" spans="1:12" x14ac:dyDescent="0.2">
      <c r="A26" s="243" t="s">
        <v>69</v>
      </c>
      <c r="B26" s="244"/>
      <c r="C26" s="244"/>
      <c r="D26" s="56"/>
      <c r="E26" s="60"/>
      <c r="F26" s="56"/>
      <c r="G26" s="56"/>
      <c r="H26" s="26"/>
      <c r="I26" s="61" t="s">
        <v>2</v>
      </c>
      <c r="J26" s="56"/>
      <c r="K26" s="56"/>
      <c r="L26" s="55"/>
    </row>
    <row r="27" spans="1:12" x14ac:dyDescent="0.2">
      <c r="A27" s="62"/>
      <c r="B27" s="57"/>
      <c r="C27" s="57"/>
      <c r="D27" s="26"/>
      <c r="E27" s="27"/>
      <c r="F27" s="26"/>
      <c r="G27" s="26"/>
      <c r="H27" s="26"/>
      <c r="I27" s="61"/>
      <c r="J27" s="26"/>
      <c r="K27" s="26"/>
      <c r="L27" s="55"/>
    </row>
    <row r="28" spans="1:12" ht="13.5" thickBot="1" x14ac:dyDescent="0.25">
      <c r="A28" s="239"/>
      <c r="B28" s="240"/>
      <c r="C28" s="240"/>
      <c r="D28" s="63"/>
      <c r="E28" s="63"/>
      <c r="F28" s="63"/>
      <c r="G28" s="63"/>
      <c r="H28" s="63"/>
      <c r="I28" s="63"/>
      <c r="J28" s="63"/>
      <c r="K28" s="63"/>
      <c r="L28" s="64"/>
    </row>
    <row r="29" spans="1:12" ht="13.5" thickBot="1" x14ac:dyDescent="0.25"/>
    <row r="30" spans="1:12" ht="15.75" x14ac:dyDescent="0.25">
      <c r="A30" s="228" t="s">
        <v>19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30"/>
    </row>
    <row r="31" spans="1:12" ht="15.75" x14ac:dyDescent="0.25">
      <c r="A31" s="231" t="s">
        <v>20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32"/>
    </row>
    <row r="32" spans="1:12" x14ac:dyDescent="0.2">
      <c r="A32" s="233" t="s">
        <v>21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34"/>
    </row>
    <row r="33" spans="1:12" x14ac:dyDescent="0.2">
      <c r="A33" s="39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55"/>
    </row>
    <row r="34" spans="1:12" ht="18.75" x14ac:dyDescent="0.3">
      <c r="A34" s="237" t="s">
        <v>70</v>
      </c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38"/>
    </row>
    <row r="35" spans="1:12" ht="18.75" x14ac:dyDescent="0.3">
      <c r="A35" s="222" t="s">
        <v>23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23"/>
    </row>
    <row r="36" spans="1:12" ht="18.75" x14ac:dyDescent="0.3">
      <c r="A36" s="222" t="s">
        <v>60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23"/>
    </row>
    <row r="37" spans="1:12" x14ac:dyDescent="0.2">
      <c r="A37" s="39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55"/>
    </row>
    <row r="38" spans="1:12" ht="15.75" x14ac:dyDescent="0.25">
      <c r="A38" s="42" t="s">
        <v>48</v>
      </c>
      <c r="B38" s="224"/>
      <c r="C38" s="224"/>
      <c r="D38" s="224"/>
      <c r="E38" s="224"/>
      <c r="F38" s="26"/>
      <c r="G38" s="37" t="s">
        <v>25</v>
      </c>
      <c r="H38" s="225"/>
      <c r="I38" s="225"/>
      <c r="J38" s="225"/>
      <c r="K38" s="225"/>
      <c r="L38" s="55"/>
    </row>
    <row r="39" spans="1:12" x14ac:dyDescent="0.2">
      <c r="A39" s="3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55"/>
    </row>
    <row r="40" spans="1:12" ht="15.75" x14ac:dyDescent="0.25">
      <c r="A40" s="241" t="s">
        <v>61</v>
      </c>
      <c r="B40" s="242"/>
      <c r="C40" s="56"/>
      <c r="D40" s="56"/>
      <c r="E40" s="56"/>
      <c r="F40" s="56"/>
      <c r="G40" s="56"/>
      <c r="H40" s="56"/>
      <c r="I40" s="56"/>
      <c r="J40" s="56"/>
      <c r="K40" s="56"/>
      <c r="L40" s="55"/>
    </row>
    <row r="41" spans="1:12" x14ac:dyDescent="0.2">
      <c r="A41" s="3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55"/>
    </row>
    <row r="42" spans="1:12" ht="15.75" x14ac:dyDescent="0.25">
      <c r="A42" s="43" t="s">
        <v>62</v>
      </c>
      <c r="B42" s="24"/>
      <c r="C42" s="26"/>
      <c r="D42" s="57" t="s">
        <v>63</v>
      </c>
      <c r="E42" s="56"/>
      <c r="F42" s="56"/>
      <c r="G42" s="56"/>
      <c r="H42" s="57" t="s">
        <v>64</v>
      </c>
      <c r="I42" s="56"/>
      <c r="J42" s="56"/>
      <c r="K42" s="56"/>
      <c r="L42" s="55"/>
    </row>
    <row r="43" spans="1:12" x14ac:dyDescent="0.2">
      <c r="A43" s="39"/>
      <c r="B43" s="26"/>
      <c r="C43" s="26"/>
      <c r="D43" s="26"/>
      <c r="E43" s="58"/>
      <c r="F43" s="58"/>
      <c r="G43" s="58"/>
      <c r="H43" s="26"/>
      <c r="I43" s="58"/>
      <c r="J43" s="58"/>
      <c r="K43" s="58"/>
      <c r="L43" s="55"/>
    </row>
    <row r="44" spans="1:12" x14ac:dyDescent="0.2">
      <c r="A44" s="3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55"/>
    </row>
    <row r="45" spans="1:12" x14ac:dyDescent="0.2">
      <c r="A45" s="39" t="s">
        <v>65</v>
      </c>
      <c r="B45" s="26"/>
      <c r="C45" s="26"/>
      <c r="D45" s="56"/>
      <c r="E45" s="56"/>
      <c r="F45" s="56"/>
      <c r="G45" s="56"/>
      <c r="H45" s="56"/>
      <c r="I45" s="56"/>
      <c r="J45" s="56"/>
      <c r="K45" s="56"/>
      <c r="L45" s="55"/>
    </row>
    <row r="46" spans="1:12" x14ac:dyDescent="0.2">
      <c r="A46" s="59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5"/>
    </row>
    <row r="47" spans="1:12" x14ac:dyDescent="0.2">
      <c r="A47" s="3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55"/>
    </row>
    <row r="48" spans="1:12" x14ac:dyDescent="0.2">
      <c r="A48" s="3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55"/>
    </row>
    <row r="49" spans="1:12" ht="15" x14ac:dyDescent="0.2">
      <c r="A49" s="243" t="s">
        <v>66</v>
      </c>
      <c r="B49" s="244"/>
      <c r="C49" s="244"/>
      <c r="D49" s="56"/>
      <c r="E49" s="60"/>
      <c r="F49" s="56"/>
      <c r="G49" s="56"/>
      <c r="H49" s="26"/>
      <c r="I49" s="61" t="s">
        <v>2</v>
      </c>
      <c r="J49" s="56"/>
      <c r="K49" s="56"/>
      <c r="L49" s="55"/>
    </row>
    <row r="50" spans="1:12" x14ac:dyDescent="0.2">
      <c r="A50" s="243" t="s">
        <v>67</v>
      </c>
      <c r="B50" s="244"/>
      <c r="C50" s="244"/>
      <c r="D50" s="56"/>
      <c r="E50" s="60"/>
      <c r="F50" s="56"/>
      <c r="G50" s="56"/>
      <c r="H50" s="26"/>
      <c r="I50" s="61" t="s">
        <v>2</v>
      </c>
      <c r="J50" s="56"/>
      <c r="K50" s="56"/>
      <c r="L50" s="55"/>
    </row>
    <row r="51" spans="1:12" x14ac:dyDescent="0.2">
      <c r="A51" s="39"/>
      <c r="B51" s="26"/>
      <c r="C51" s="26"/>
      <c r="D51" s="26"/>
      <c r="E51" s="26"/>
      <c r="F51" s="26"/>
      <c r="G51" s="26"/>
      <c r="H51" s="26"/>
      <c r="I51" s="57"/>
      <c r="J51" s="26"/>
      <c r="K51" s="26"/>
      <c r="L51" s="55"/>
    </row>
    <row r="52" spans="1:12" ht="15" x14ac:dyDescent="0.2">
      <c r="A52" s="243" t="s">
        <v>68</v>
      </c>
      <c r="B52" s="244"/>
      <c r="C52" s="244"/>
      <c r="D52" s="56"/>
      <c r="E52" s="60"/>
      <c r="F52" s="56"/>
      <c r="G52" s="56"/>
      <c r="H52" s="26"/>
      <c r="I52" s="61" t="s">
        <v>2</v>
      </c>
      <c r="J52" s="56"/>
      <c r="K52" s="56"/>
      <c r="L52" s="55"/>
    </row>
    <row r="53" spans="1:12" x14ac:dyDescent="0.2">
      <c r="A53" s="243" t="s">
        <v>67</v>
      </c>
      <c r="B53" s="244"/>
      <c r="C53" s="244"/>
      <c r="D53" s="56"/>
      <c r="E53" s="60"/>
      <c r="F53" s="56"/>
      <c r="G53" s="56"/>
      <c r="H53" s="26"/>
      <c r="I53" s="61" t="s">
        <v>2</v>
      </c>
      <c r="J53" s="56"/>
      <c r="K53" s="56"/>
      <c r="L53" s="55"/>
    </row>
    <row r="54" spans="1:12" x14ac:dyDescent="0.2">
      <c r="A54" s="39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55"/>
    </row>
    <row r="55" spans="1:12" x14ac:dyDescent="0.2">
      <c r="A55" s="243" t="s">
        <v>69</v>
      </c>
      <c r="B55" s="244"/>
      <c r="C55" s="244"/>
      <c r="D55" s="56"/>
      <c r="E55" s="60"/>
      <c r="F55" s="56"/>
      <c r="G55" s="56"/>
      <c r="H55" s="26"/>
      <c r="I55" s="61" t="s">
        <v>2</v>
      </c>
      <c r="J55" s="56"/>
      <c r="K55" s="56"/>
      <c r="L55" s="55"/>
    </row>
    <row r="56" spans="1:12" x14ac:dyDescent="0.2">
      <c r="A56" s="62"/>
      <c r="B56" s="57"/>
      <c r="C56" s="57"/>
      <c r="D56" s="26"/>
      <c r="E56" s="27"/>
      <c r="F56" s="26"/>
      <c r="G56" s="26"/>
      <c r="H56" s="26"/>
      <c r="I56" s="61"/>
      <c r="J56" s="26"/>
      <c r="K56" s="26"/>
      <c r="L56" s="55"/>
    </row>
    <row r="57" spans="1:12" ht="13.5" thickBot="1" x14ac:dyDescent="0.25">
      <c r="A57" s="239"/>
      <c r="B57" s="240"/>
      <c r="C57" s="240"/>
      <c r="D57" s="63"/>
      <c r="E57" s="63"/>
      <c r="F57" s="63"/>
      <c r="G57" s="63"/>
      <c r="H57" s="63"/>
      <c r="I57" s="63"/>
      <c r="J57" s="63"/>
      <c r="K57" s="63"/>
      <c r="L57" s="64"/>
    </row>
  </sheetData>
  <mergeCells count="31">
    <mergeCell ref="A6:L6"/>
    <mergeCell ref="A1:L1"/>
    <mergeCell ref="A2:L2"/>
    <mergeCell ref="A3:L3"/>
    <mergeCell ref="K4:L4"/>
    <mergeCell ref="A5:L5"/>
    <mergeCell ref="A31:L31"/>
    <mergeCell ref="A7:L7"/>
    <mergeCell ref="B9:E9"/>
    <mergeCell ref="H9:K9"/>
    <mergeCell ref="A11:B11"/>
    <mergeCell ref="A20:C20"/>
    <mergeCell ref="A21:C21"/>
    <mergeCell ref="A23:C23"/>
    <mergeCell ref="A24:C24"/>
    <mergeCell ref="A26:C26"/>
    <mergeCell ref="A28:C28"/>
    <mergeCell ref="A30:L30"/>
    <mergeCell ref="A32:L32"/>
    <mergeCell ref="A34:L34"/>
    <mergeCell ref="A35:L35"/>
    <mergeCell ref="A36:L36"/>
    <mergeCell ref="B38:E38"/>
    <mergeCell ref="H38:K38"/>
    <mergeCell ref="A57:C57"/>
    <mergeCell ref="A40:B40"/>
    <mergeCell ref="A49:C49"/>
    <mergeCell ref="A50:C50"/>
    <mergeCell ref="A52:C52"/>
    <mergeCell ref="A53:C53"/>
    <mergeCell ref="A55:C55"/>
  </mergeCells>
  <printOptions horizontalCentered="1"/>
  <pageMargins left="0" right="0" top="0" bottom="0" header="0.5" footer="0.5"/>
  <pageSetup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topLeftCell="A10" zoomScale="60" zoomScaleNormal="100" workbookViewId="0">
      <selection activeCell="A5" sqref="A5:J5"/>
    </sheetView>
  </sheetViews>
  <sheetFormatPr defaultRowHeight="12.75" x14ac:dyDescent="0.2"/>
  <cols>
    <col min="1" max="1" width="10.140625" style="23" bestFit="1" customWidth="1"/>
    <col min="2" max="10" width="8.85546875" style="23" customWidth="1"/>
    <col min="11" max="16384" width="9.140625" style="23"/>
  </cols>
  <sheetData>
    <row r="1" spans="1:12" ht="15.75" x14ac:dyDescent="0.25">
      <c r="A1" s="250" t="s">
        <v>19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2" ht="15.75" x14ac:dyDescent="0.25">
      <c r="A2" s="217" t="s">
        <v>20</v>
      </c>
      <c r="B2" s="217"/>
      <c r="C2" s="217"/>
      <c r="D2" s="217"/>
      <c r="E2" s="217"/>
      <c r="F2" s="217"/>
      <c r="G2" s="217"/>
      <c r="H2" s="217"/>
      <c r="I2" s="217"/>
      <c r="J2" s="217"/>
      <c r="K2" s="24"/>
      <c r="L2" s="24"/>
    </row>
    <row r="3" spans="1:12" x14ac:dyDescent="0.2">
      <c r="A3" s="219" t="s">
        <v>21</v>
      </c>
      <c r="B3" s="219"/>
      <c r="C3" s="219"/>
      <c r="D3" s="219"/>
      <c r="E3" s="219"/>
      <c r="F3" s="219"/>
      <c r="G3" s="219"/>
      <c r="H3" s="219"/>
      <c r="I3" s="219"/>
      <c r="J3" s="219"/>
      <c r="K3" s="25"/>
      <c r="L3" s="25"/>
    </row>
    <row r="4" spans="1:12" ht="15.75" x14ac:dyDescent="0.25">
      <c r="I4" s="235" t="s">
        <v>71</v>
      </c>
      <c r="J4" s="235"/>
    </row>
    <row r="5" spans="1:12" ht="18.75" x14ac:dyDescent="0.3">
      <c r="A5" s="257"/>
      <c r="B5" s="257"/>
      <c r="C5" s="257"/>
      <c r="D5" s="257"/>
      <c r="E5" s="257"/>
      <c r="F5" s="257"/>
      <c r="G5" s="257"/>
      <c r="H5" s="257"/>
      <c r="I5" s="257"/>
      <c r="J5" s="257"/>
    </row>
    <row r="6" spans="1:12" ht="18.75" x14ac:dyDescent="0.3">
      <c r="A6" s="245" t="s">
        <v>72</v>
      </c>
      <c r="B6" s="245"/>
      <c r="C6" s="245"/>
      <c r="D6" s="245"/>
      <c r="E6" s="245"/>
      <c r="F6" s="245"/>
      <c r="G6" s="245"/>
      <c r="H6" s="245"/>
      <c r="I6" s="245"/>
      <c r="J6" s="245"/>
    </row>
    <row r="9" spans="1:12" ht="15.75" x14ac:dyDescent="0.25">
      <c r="A9" s="65" t="s">
        <v>73</v>
      </c>
      <c r="B9" s="56"/>
      <c r="C9" s="56"/>
      <c r="D9" s="56"/>
      <c r="F9" s="250" t="s">
        <v>74</v>
      </c>
      <c r="G9" s="250"/>
      <c r="H9" s="31"/>
      <c r="I9" s="66" t="s">
        <v>75</v>
      </c>
      <c r="J9" s="56"/>
    </row>
    <row r="11" spans="1:12" ht="15.75" x14ac:dyDescent="0.25">
      <c r="A11" s="65" t="s">
        <v>57</v>
      </c>
      <c r="B11" s="56"/>
      <c r="C11" s="56"/>
      <c r="D11" s="56"/>
      <c r="F11" s="251" t="s">
        <v>76</v>
      </c>
      <c r="G11" s="251"/>
      <c r="H11" s="224"/>
      <c r="I11" s="224"/>
      <c r="J11" s="224"/>
    </row>
    <row r="13" spans="1:12" ht="15.75" x14ac:dyDescent="0.25">
      <c r="A13" s="65" t="s">
        <v>77</v>
      </c>
      <c r="B13" s="31"/>
      <c r="C13" s="56"/>
      <c r="D13" s="56"/>
      <c r="E13" s="56"/>
      <c r="F13" s="56"/>
      <c r="G13" s="56"/>
      <c r="H13" s="56"/>
      <c r="I13" s="56"/>
      <c r="J13" s="56"/>
    </row>
    <row r="16" spans="1:12" ht="15.75" x14ac:dyDescent="0.25">
      <c r="B16" s="252" t="s">
        <v>78</v>
      </c>
      <c r="C16" s="253"/>
      <c r="D16" s="253"/>
      <c r="E16" s="253"/>
      <c r="F16" s="254"/>
      <c r="G16" s="35"/>
      <c r="H16" s="252" t="s">
        <v>79</v>
      </c>
      <c r="I16" s="253"/>
      <c r="J16" s="254"/>
    </row>
    <row r="17" spans="2:10" ht="15.75" x14ac:dyDescent="0.25">
      <c r="B17" s="67" t="s">
        <v>80</v>
      </c>
      <c r="C17" s="67" t="s">
        <v>81</v>
      </c>
      <c r="D17" s="67"/>
      <c r="E17" s="67"/>
      <c r="F17" s="67" t="s">
        <v>82</v>
      </c>
      <c r="G17" s="35"/>
      <c r="H17" s="67" t="s">
        <v>80</v>
      </c>
      <c r="I17" s="67" t="s">
        <v>83</v>
      </c>
      <c r="J17" s="67"/>
    </row>
    <row r="18" spans="2:10" ht="15.75" x14ac:dyDescent="0.25">
      <c r="B18" s="68" t="s">
        <v>81</v>
      </c>
      <c r="C18" s="68" t="s">
        <v>84</v>
      </c>
      <c r="D18" s="68" t="s">
        <v>85</v>
      </c>
      <c r="E18" s="68" t="s">
        <v>86</v>
      </c>
      <c r="F18" s="68" t="s">
        <v>84</v>
      </c>
      <c r="G18" s="35"/>
      <c r="H18" s="68" t="s">
        <v>83</v>
      </c>
      <c r="I18" s="68" t="s">
        <v>84</v>
      </c>
      <c r="J18" s="68" t="s">
        <v>85</v>
      </c>
    </row>
    <row r="19" spans="2:10" ht="15.75" x14ac:dyDescent="0.25">
      <c r="B19" s="69"/>
      <c r="C19" s="69"/>
      <c r="D19" s="69" t="s">
        <v>87</v>
      </c>
      <c r="E19" s="69"/>
      <c r="F19" s="69"/>
      <c r="G19" s="35"/>
      <c r="H19" s="69"/>
      <c r="I19" s="69"/>
      <c r="J19" s="69" t="s">
        <v>87</v>
      </c>
    </row>
    <row r="20" spans="2:10" ht="15.75" x14ac:dyDescent="0.25">
      <c r="B20" s="69"/>
      <c r="C20" s="69"/>
      <c r="D20" s="69"/>
      <c r="E20" s="69"/>
      <c r="F20" s="69"/>
      <c r="G20" s="35"/>
      <c r="H20" s="69"/>
      <c r="I20" s="69"/>
      <c r="J20" s="69"/>
    </row>
    <row r="21" spans="2:10" ht="15.75" x14ac:dyDescent="0.25">
      <c r="B21" s="69"/>
      <c r="C21" s="69"/>
      <c r="D21" s="69"/>
      <c r="E21" s="69"/>
      <c r="F21" s="69"/>
      <c r="G21" s="35"/>
      <c r="H21" s="69"/>
      <c r="I21" s="69"/>
      <c r="J21" s="69"/>
    </row>
    <row r="22" spans="2:10" ht="15.75" x14ac:dyDescent="0.25">
      <c r="B22" s="69"/>
      <c r="C22" s="69"/>
      <c r="D22" s="69"/>
      <c r="E22" s="69"/>
      <c r="F22" s="69"/>
      <c r="G22" s="35"/>
      <c r="H22" s="69"/>
      <c r="I22" s="69"/>
      <c r="J22" s="69"/>
    </row>
    <row r="23" spans="2:10" ht="15.75" x14ac:dyDescent="0.25">
      <c r="B23" s="69"/>
      <c r="C23" s="69"/>
      <c r="D23" s="69"/>
      <c r="E23" s="69"/>
      <c r="F23" s="69"/>
      <c r="G23" s="35"/>
      <c r="H23" s="69"/>
      <c r="I23" s="69"/>
      <c r="J23" s="69"/>
    </row>
    <row r="24" spans="2:10" ht="15.75" x14ac:dyDescent="0.25">
      <c r="B24" s="69"/>
      <c r="C24" s="69"/>
      <c r="D24" s="69"/>
      <c r="E24" s="69"/>
      <c r="F24" s="69"/>
      <c r="G24" s="35"/>
      <c r="H24" s="69"/>
      <c r="I24" s="69"/>
      <c r="J24" s="69"/>
    </row>
    <row r="25" spans="2:10" ht="15.75" x14ac:dyDescent="0.25">
      <c r="B25" s="69"/>
      <c r="C25" s="69"/>
      <c r="D25" s="69"/>
      <c r="E25" s="69"/>
      <c r="F25" s="69"/>
      <c r="G25" s="35"/>
      <c r="H25" s="69"/>
      <c r="I25" s="69"/>
      <c r="J25" s="69"/>
    </row>
    <row r="26" spans="2:10" ht="15.75" x14ac:dyDescent="0.25">
      <c r="B26" s="69"/>
      <c r="C26" s="69"/>
      <c r="D26" s="69"/>
      <c r="E26" s="69"/>
      <c r="F26" s="69"/>
      <c r="G26" s="35"/>
      <c r="H26" s="69"/>
      <c r="I26" s="69"/>
      <c r="J26" s="69"/>
    </row>
    <row r="27" spans="2:10" ht="15.75" x14ac:dyDescent="0.25">
      <c r="B27" s="69"/>
      <c r="C27" s="69"/>
      <c r="D27" s="69"/>
      <c r="E27" s="69"/>
      <c r="F27" s="69"/>
      <c r="G27" s="35"/>
      <c r="H27" s="69"/>
      <c r="I27" s="69"/>
      <c r="J27" s="69"/>
    </row>
    <row r="28" spans="2:10" ht="15.75" x14ac:dyDescent="0.25">
      <c r="B28" s="69"/>
      <c r="C28" s="69"/>
      <c r="D28" s="69"/>
      <c r="E28" s="69"/>
      <c r="F28" s="69"/>
      <c r="G28" s="35"/>
      <c r="H28" s="69"/>
      <c r="I28" s="69"/>
      <c r="J28" s="69"/>
    </row>
    <row r="29" spans="2:10" ht="15.75" x14ac:dyDescent="0.25">
      <c r="B29" s="69"/>
      <c r="C29" s="69"/>
      <c r="D29" s="69"/>
      <c r="E29" s="69"/>
      <c r="F29" s="69"/>
      <c r="G29" s="35"/>
      <c r="H29" s="69"/>
      <c r="I29" s="69"/>
      <c r="J29" s="69"/>
    </row>
    <row r="30" spans="2:10" ht="16.5" thickBot="1" x14ac:dyDescent="0.3">
      <c r="B30" s="67"/>
      <c r="C30" s="67"/>
      <c r="D30" s="67"/>
      <c r="E30" s="67"/>
      <c r="F30" s="67"/>
      <c r="G30" s="35"/>
      <c r="H30" s="67"/>
      <c r="I30" s="67"/>
      <c r="J30" s="67"/>
    </row>
    <row r="31" spans="2:10" ht="16.5" thickBot="1" x14ac:dyDescent="0.3">
      <c r="B31" s="255" t="s">
        <v>88</v>
      </c>
      <c r="C31" s="256"/>
      <c r="D31" s="70" t="s">
        <v>87</v>
      </c>
      <c r="E31" s="71"/>
      <c r="F31" s="72"/>
      <c r="G31" s="35"/>
      <c r="H31" s="255" t="s">
        <v>89</v>
      </c>
      <c r="I31" s="256"/>
      <c r="J31" s="73" t="s">
        <v>87</v>
      </c>
    </row>
    <row r="34" spans="1:10" ht="15.75" x14ac:dyDescent="0.25">
      <c r="B34" s="246" t="s">
        <v>90</v>
      </c>
      <c r="C34" s="247"/>
      <c r="D34" s="247"/>
      <c r="E34" s="74"/>
      <c r="F34" s="74"/>
      <c r="G34" s="75"/>
      <c r="J34" s="26"/>
    </row>
    <row r="35" spans="1:10" x14ac:dyDescent="0.2">
      <c r="B35" s="76"/>
      <c r="C35" s="74"/>
      <c r="D35" s="74"/>
      <c r="E35" s="74"/>
      <c r="F35" s="74"/>
      <c r="G35" s="75"/>
      <c r="J35" s="26"/>
    </row>
    <row r="36" spans="1:10" ht="15.75" x14ac:dyDescent="0.25">
      <c r="B36" s="248" t="s">
        <v>91</v>
      </c>
      <c r="C36" s="242"/>
      <c r="D36" s="242"/>
      <c r="E36" s="56" t="s">
        <v>87</v>
      </c>
      <c r="F36" s="56"/>
      <c r="G36" s="77"/>
      <c r="J36" s="26"/>
    </row>
    <row r="37" spans="1:10" x14ac:dyDescent="0.2">
      <c r="B37" s="78"/>
      <c r="C37" s="26"/>
      <c r="D37" s="26"/>
      <c r="E37" s="26"/>
      <c r="F37" s="26"/>
      <c r="G37" s="77"/>
    </row>
    <row r="38" spans="1:10" ht="15.75" x14ac:dyDescent="0.25">
      <c r="B38" s="248" t="s">
        <v>92</v>
      </c>
      <c r="C38" s="242"/>
      <c r="D38" s="242"/>
      <c r="E38" s="56" t="s">
        <v>87</v>
      </c>
      <c r="F38" s="56"/>
      <c r="G38" s="77"/>
    </row>
    <row r="39" spans="1:10" x14ac:dyDescent="0.2">
      <c r="B39" s="78"/>
      <c r="C39" s="26"/>
      <c r="D39" s="26"/>
      <c r="E39" s="26"/>
      <c r="F39" s="26"/>
      <c r="G39" s="77"/>
    </row>
    <row r="40" spans="1:10" ht="15.75" x14ac:dyDescent="0.25">
      <c r="B40" s="249" t="s">
        <v>93</v>
      </c>
      <c r="C40" s="242"/>
      <c r="D40" s="242"/>
      <c r="E40" s="56" t="s">
        <v>87</v>
      </c>
      <c r="F40" s="56"/>
      <c r="G40" s="77"/>
    </row>
    <row r="41" spans="1:10" x14ac:dyDescent="0.2">
      <c r="B41" s="79"/>
      <c r="C41" s="56"/>
      <c r="D41" s="56"/>
      <c r="E41" s="56"/>
      <c r="F41" s="56"/>
      <c r="G41" s="80"/>
    </row>
    <row r="42" spans="1:10" ht="13.5" thickBot="1" x14ac:dyDescent="0.25"/>
    <row r="43" spans="1:10" x14ac:dyDescent="0.2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x14ac:dyDescent="0.2">
      <c r="A44" s="23" t="s">
        <v>94</v>
      </c>
    </row>
    <row r="46" spans="1:10" ht="14.1" customHeight="1" x14ac:dyDescent="0.2">
      <c r="A46" s="82" t="s">
        <v>95</v>
      </c>
      <c r="B46" s="58"/>
      <c r="C46" s="58"/>
      <c r="D46" s="58"/>
      <c r="E46" s="83" t="s">
        <v>87</v>
      </c>
      <c r="F46" s="84" t="s">
        <v>96</v>
      </c>
    </row>
    <row r="47" spans="1:10" ht="14.1" customHeight="1" x14ac:dyDescent="0.2">
      <c r="A47" s="82" t="s">
        <v>97</v>
      </c>
      <c r="B47" s="58"/>
      <c r="C47" s="58"/>
      <c r="D47" s="58"/>
      <c r="E47" s="83" t="s">
        <v>98</v>
      </c>
      <c r="F47" s="84" t="s">
        <v>99</v>
      </c>
    </row>
    <row r="48" spans="1:10" ht="14.1" customHeight="1" x14ac:dyDescent="0.2">
      <c r="A48" s="82" t="s">
        <v>100</v>
      </c>
      <c r="B48" s="58"/>
      <c r="C48" s="58"/>
      <c r="D48" s="58"/>
      <c r="E48" s="83" t="s">
        <v>98</v>
      </c>
    </row>
    <row r="49" spans="1:5" ht="14.1" customHeight="1" x14ac:dyDescent="0.2">
      <c r="A49" s="82" t="s">
        <v>101</v>
      </c>
      <c r="B49" s="58"/>
      <c r="C49" s="58"/>
      <c r="D49" s="58"/>
      <c r="E49" s="83" t="s">
        <v>87</v>
      </c>
    </row>
    <row r="52" spans="1:5" x14ac:dyDescent="0.2">
      <c r="A52" s="23" t="s">
        <v>102</v>
      </c>
    </row>
    <row r="53" spans="1:5" x14ac:dyDescent="0.2">
      <c r="A53" s="23" t="s">
        <v>103</v>
      </c>
    </row>
  </sheetData>
  <mergeCells count="17">
    <mergeCell ref="A1:J1"/>
    <mergeCell ref="A2:J2"/>
    <mergeCell ref="A3:J3"/>
    <mergeCell ref="I4:J4"/>
    <mergeCell ref="A5:J5"/>
    <mergeCell ref="A6:J6"/>
    <mergeCell ref="B34:D34"/>
    <mergeCell ref="B36:D36"/>
    <mergeCell ref="B38:D38"/>
    <mergeCell ref="B40:D40"/>
    <mergeCell ref="F9:G9"/>
    <mergeCell ref="F11:G11"/>
    <mergeCell ref="H11:J11"/>
    <mergeCell ref="B16:F16"/>
    <mergeCell ref="H16:J16"/>
    <mergeCell ref="B31:C31"/>
    <mergeCell ref="H31:I31"/>
  </mergeCells>
  <printOptions horizontalCentered="1"/>
  <pageMargins left="0" right="0" top="0" bottom="0" header="0" footer="0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7"/>
  <sheetViews>
    <sheetView view="pageBreakPreview" topLeftCell="A16" zoomScale="90" zoomScaleNormal="100" zoomScaleSheetLayoutView="90" workbookViewId="0">
      <selection activeCell="AF14" sqref="AF14"/>
    </sheetView>
  </sheetViews>
  <sheetFormatPr defaultRowHeight="15" x14ac:dyDescent="0.25"/>
  <cols>
    <col min="1" max="1" width="1" customWidth="1"/>
    <col min="2" max="2" width="1.28515625" customWidth="1"/>
    <col min="3" max="3" width="17.85546875" customWidth="1"/>
    <col min="4" max="4" width="15.140625" customWidth="1"/>
    <col min="5" max="5" width="6.85546875" customWidth="1"/>
    <col min="6" max="6" width="8.42578125" customWidth="1"/>
    <col min="7" max="7" width="5" customWidth="1"/>
    <col min="8" max="10" width="7.5703125" customWidth="1"/>
    <col min="11" max="11" width="8" customWidth="1"/>
    <col min="12" max="12" width="7.85546875" customWidth="1"/>
    <col min="13" max="13" width="4.85546875" customWidth="1"/>
    <col min="14" max="14" width="4.140625" customWidth="1"/>
    <col min="15" max="15" width="6.28515625" hidden="1" customWidth="1"/>
    <col min="16" max="16" width="8.28515625" customWidth="1"/>
    <col min="17" max="17" width="3.28515625" customWidth="1"/>
    <col min="18" max="18" width="6.28515625" customWidth="1"/>
    <col min="19" max="19" width="3" customWidth="1"/>
    <col min="20" max="24" width="6.28515625" customWidth="1"/>
    <col min="25" max="27" width="5.140625" customWidth="1"/>
    <col min="28" max="28" width="6.28515625" customWidth="1"/>
  </cols>
  <sheetData>
    <row r="1" spans="2:27" ht="25.5" customHeight="1" thickBot="1" x14ac:dyDescent="0.3">
      <c r="C1" s="6" t="s">
        <v>16</v>
      </c>
      <c r="D1" s="284"/>
      <c r="E1" s="284"/>
      <c r="F1" s="284"/>
      <c r="H1" s="20"/>
      <c r="I1" s="20"/>
      <c r="J1" s="22" t="s">
        <v>18</v>
      </c>
      <c r="K1" s="20"/>
      <c r="L1" s="272" t="s">
        <v>9</v>
      </c>
      <c r="M1" s="272"/>
      <c r="N1" s="286"/>
      <c r="O1" s="286"/>
      <c r="P1" s="286"/>
      <c r="Q1" s="286"/>
      <c r="R1" s="286"/>
      <c r="S1" s="286"/>
      <c r="T1" s="286"/>
      <c r="U1" s="286"/>
      <c r="V1" s="286"/>
      <c r="W1" s="286"/>
    </row>
    <row r="2" spans="2:27" ht="27.75" customHeight="1" thickBot="1" x14ac:dyDescent="0.3">
      <c r="C2" s="186" t="s">
        <v>191</v>
      </c>
      <c r="D2" s="259"/>
      <c r="E2" s="259"/>
      <c r="F2" s="259"/>
      <c r="G2" s="259"/>
      <c r="H2" s="259"/>
      <c r="I2" s="259"/>
      <c r="J2" s="259"/>
      <c r="L2" s="272" t="s">
        <v>10</v>
      </c>
      <c r="M2" s="272"/>
      <c r="N2" s="287"/>
      <c r="O2" s="287"/>
      <c r="P2" s="287"/>
      <c r="Q2" s="287"/>
      <c r="R2" s="287"/>
      <c r="S2" s="287"/>
      <c r="T2" s="287"/>
      <c r="U2" s="287"/>
      <c r="V2" s="287"/>
      <c r="W2" s="287"/>
    </row>
    <row r="3" spans="2:27" ht="15" customHeight="1" thickBot="1" x14ac:dyDescent="0.3">
      <c r="C3" s="6" t="s">
        <v>6</v>
      </c>
      <c r="D3" s="259"/>
      <c r="E3" s="259"/>
      <c r="F3" s="259"/>
      <c r="G3" s="259"/>
      <c r="H3" s="259"/>
      <c r="I3" s="259"/>
      <c r="J3" s="259"/>
      <c r="N3" s="273"/>
      <c r="O3" s="274"/>
      <c r="P3" s="274"/>
      <c r="Q3" s="9"/>
      <c r="R3" s="9"/>
      <c r="S3" s="11"/>
      <c r="T3" s="11"/>
    </row>
    <row r="4" spans="2:27" ht="15" customHeight="1" thickBot="1" x14ac:dyDescent="0.3">
      <c r="C4" s="6"/>
      <c r="D4" s="285"/>
      <c r="E4" s="285"/>
      <c r="F4" s="285"/>
      <c r="G4" s="285"/>
      <c r="H4" s="285"/>
      <c r="I4" s="285"/>
      <c r="J4" s="285"/>
      <c r="N4" s="275" t="s">
        <v>8</v>
      </c>
      <c r="O4" s="276"/>
      <c r="P4" s="276"/>
      <c r="Q4" s="276"/>
      <c r="R4" s="276"/>
      <c r="S4" s="276"/>
      <c r="T4" s="277"/>
    </row>
    <row r="5" spans="2:27" ht="15" customHeight="1" thickBot="1" x14ac:dyDescent="0.3">
      <c r="B5" s="6"/>
      <c r="D5" s="259"/>
      <c r="E5" s="259"/>
      <c r="F5" s="259"/>
      <c r="G5" s="259"/>
      <c r="H5" s="259"/>
      <c r="I5" s="259"/>
      <c r="J5" s="259"/>
      <c r="N5" s="278"/>
      <c r="O5" s="279"/>
      <c r="P5" s="279"/>
      <c r="Q5" s="279"/>
      <c r="R5" s="279"/>
      <c r="S5" s="279"/>
      <c r="T5" s="280"/>
    </row>
    <row r="6" spans="2:27" ht="15" customHeight="1" thickBot="1" x14ac:dyDescent="0.3">
      <c r="B6" s="6"/>
      <c r="D6" s="259"/>
      <c r="E6" s="259"/>
      <c r="F6" s="259"/>
      <c r="G6" s="259"/>
      <c r="H6" s="259"/>
      <c r="I6" s="259"/>
      <c r="J6" s="259"/>
      <c r="N6" s="281"/>
      <c r="O6" s="282"/>
      <c r="P6" s="282"/>
      <c r="Q6" s="282"/>
      <c r="R6" s="282"/>
      <c r="S6" s="282"/>
      <c r="T6" s="283"/>
    </row>
    <row r="7" spans="2:27" ht="15" customHeight="1" x14ac:dyDescent="0.25">
      <c r="B7" s="6"/>
      <c r="D7" s="7"/>
      <c r="E7" s="7"/>
      <c r="F7" s="7"/>
      <c r="G7" s="7"/>
      <c r="H7" s="7"/>
      <c r="I7" s="7"/>
      <c r="J7" s="7"/>
      <c r="N7" s="9"/>
      <c r="O7" s="9"/>
      <c r="P7" s="9"/>
      <c r="Q7" s="9"/>
      <c r="R7" s="9"/>
      <c r="S7" s="11"/>
      <c r="T7" s="11"/>
    </row>
    <row r="8" spans="2:27" ht="20.25" customHeight="1" x14ac:dyDescent="0.3">
      <c r="B8" s="6"/>
      <c r="D8" s="7"/>
      <c r="E8" s="7"/>
      <c r="F8" s="7"/>
      <c r="G8" s="7"/>
      <c r="H8" s="7"/>
      <c r="I8" s="7"/>
      <c r="J8" s="7"/>
      <c r="L8" s="15"/>
      <c r="M8" s="15"/>
      <c r="N8" s="16"/>
      <c r="O8" s="16"/>
      <c r="P8" s="17"/>
      <c r="Q8" s="17"/>
      <c r="R8" s="17"/>
      <c r="S8" s="17"/>
      <c r="T8" s="16"/>
    </row>
    <row r="9" spans="2:27" ht="15.75" thickBot="1" x14ac:dyDescent="0.3">
      <c r="B9" s="6"/>
      <c r="D9" s="7"/>
      <c r="E9" s="7"/>
      <c r="F9" s="7"/>
      <c r="G9" s="7"/>
      <c r="H9" s="7"/>
      <c r="O9" s="21"/>
      <c r="T9" s="21"/>
    </row>
    <row r="10" spans="2:27" ht="30.75" customHeight="1" thickBot="1" x14ac:dyDescent="0.3">
      <c r="B10" s="6"/>
      <c r="C10" s="18" t="s">
        <v>3</v>
      </c>
      <c r="D10" s="19" t="s">
        <v>5</v>
      </c>
      <c r="E10" s="301" t="s">
        <v>17</v>
      </c>
      <c r="F10" s="302"/>
      <c r="G10" s="302"/>
      <c r="H10" s="302"/>
      <c r="I10" s="302"/>
      <c r="J10" s="302"/>
      <c r="K10" s="302"/>
      <c r="L10" s="302"/>
      <c r="M10" s="302"/>
      <c r="N10" s="302"/>
      <c r="O10" s="303"/>
      <c r="P10" s="260" t="s">
        <v>4</v>
      </c>
      <c r="Q10" s="261"/>
      <c r="R10" s="291" t="s">
        <v>193</v>
      </c>
      <c r="S10" s="292"/>
      <c r="T10" s="292"/>
      <c r="U10" s="292"/>
      <c r="V10" s="292"/>
      <c r="W10" s="292"/>
      <c r="X10" s="293"/>
      <c r="Y10" s="187"/>
      <c r="Z10" s="187"/>
      <c r="AA10" s="187"/>
    </row>
    <row r="11" spans="2:27" ht="25.5" customHeight="1" x14ac:dyDescent="0.25">
      <c r="B11" s="6"/>
      <c r="C11" s="210"/>
      <c r="D11" s="210"/>
      <c r="E11" s="266"/>
      <c r="F11" s="267"/>
      <c r="G11" s="267"/>
      <c r="H11" s="267"/>
      <c r="I11" s="267"/>
      <c r="J11" s="267"/>
      <c r="K11" s="267"/>
      <c r="L11" s="267"/>
      <c r="M11" s="267"/>
      <c r="N11" s="267"/>
      <c r="O11" s="268"/>
      <c r="P11" s="304"/>
      <c r="Q11" s="305"/>
      <c r="R11" s="189">
        <v>50</v>
      </c>
      <c r="S11" s="190" t="s">
        <v>0</v>
      </c>
      <c r="T11" s="191"/>
      <c r="U11" s="192">
        <v>298</v>
      </c>
      <c r="V11" s="193">
        <v>301</v>
      </c>
      <c r="W11" s="194"/>
      <c r="X11" s="195"/>
    </row>
    <row r="12" spans="2:27" ht="25.5" customHeight="1" x14ac:dyDescent="0.25">
      <c r="B12" s="6"/>
      <c r="C12" s="211"/>
      <c r="D12" s="211"/>
      <c r="E12" s="269"/>
      <c r="F12" s="270"/>
      <c r="G12" s="270"/>
      <c r="H12" s="270"/>
      <c r="I12" s="270"/>
      <c r="J12" s="270"/>
      <c r="K12" s="270"/>
      <c r="L12" s="270"/>
      <c r="M12" s="270"/>
      <c r="N12" s="270"/>
      <c r="O12" s="271"/>
      <c r="P12" s="262"/>
      <c r="Q12" s="263"/>
      <c r="R12" s="196">
        <v>50</v>
      </c>
      <c r="S12" s="197" t="s">
        <v>0</v>
      </c>
      <c r="T12" s="198"/>
      <c r="U12" s="199">
        <v>298</v>
      </c>
      <c r="V12" s="200">
        <v>301</v>
      </c>
      <c r="W12" s="201"/>
      <c r="X12" s="202"/>
    </row>
    <row r="13" spans="2:27" ht="25.5" customHeight="1" x14ac:dyDescent="0.25">
      <c r="B13" s="6"/>
      <c r="C13" s="211"/>
      <c r="D13" s="211"/>
      <c r="E13" s="269"/>
      <c r="F13" s="270"/>
      <c r="G13" s="270"/>
      <c r="H13" s="270"/>
      <c r="I13" s="270"/>
      <c r="J13" s="270"/>
      <c r="K13" s="270"/>
      <c r="L13" s="270"/>
      <c r="M13" s="270"/>
      <c r="N13" s="270"/>
      <c r="O13" s="271"/>
      <c r="P13" s="262"/>
      <c r="Q13" s="263"/>
      <c r="R13" s="196">
        <v>50</v>
      </c>
      <c r="S13" s="197" t="s">
        <v>0</v>
      </c>
      <c r="T13" s="198"/>
      <c r="U13" s="199">
        <v>298</v>
      </c>
      <c r="V13" s="200">
        <v>301</v>
      </c>
      <c r="W13" s="201"/>
      <c r="X13" s="202"/>
    </row>
    <row r="14" spans="2:27" ht="25.5" customHeight="1" x14ac:dyDescent="0.25">
      <c r="B14" s="6"/>
      <c r="C14" s="211"/>
      <c r="D14" s="211"/>
      <c r="E14" s="269"/>
      <c r="F14" s="270"/>
      <c r="G14" s="270"/>
      <c r="H14" s="270"/>
      <c r="I14" s="270"/>
      <c r="J14" s="270"/>
      <c r="K14" s="270"/>
      <c r="L14" s="270"/>
      <c r="M14" s="270"/>
      <c r="N14" s="270"/>
      <c r="O14" s="271"/>
      <c r="P14" s="262"/>
      <c r="Q14" s="263"/>
      <c r="R14" s="196">
        <v>50</v>
      </c>
      <c r="S14" s="197" t="s">
        <v>0</v>
      </c>
      <c r="T14" s="198"/>
      <c r="U14" s="199">
        <v>298</v>
      </c>
      <c r="V14" s="200">
        <v>301</v>
      </c>
      <c r="W14" s="201"/>
      <c r="X14" s="202"/>
    </row>
    <row r="15" spans="2:27" ht="25.5" customHeight="1" x14ac:dyDescent="0.25">
      <c r="B15" s="6"/>
      <c r="C15" s="211"/>
      <c r="D15" s="211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1"/>
      <c r="P15" s="262"/>
      <c r="Q15" s="263"/>
      <c r="R15" s="196">
        <v>50</v>
      </c>
      <c r="S15" s="197" t="s">
        <v>0</v>
      </c>
      <c r="T15" s="198"/>
      <c r="U15" s="199">
        <v>298</v>
      </c>
      <c r="V15" s="200">
        <v>301</v>
      </c>
      <c r="W15" s="201"/>
      <c r="X15" s="202"/>
    </row>
    <row r="16" spans="2:27" ht="25.5" customHeight="1" thickBot="1" x14ac:dyDescent="0.3">
      <c r="B16" s="6"/>
      <c r="C16" s="212"/>
      <c r="D16" s="212"/>
      <c r="E16" s="297"/>
      <c r="F16" s="298"/>
      <c r="G16" s="298"/>
      <c r="H16" s="298"/>
      <c r="I16" s="298"/>
      <c r="J16" s="298"/>
      <c r="K16" s="298"/>
      <c r="L16" s="298"/>
      <c r="M16" s="298"/>
      <c r="N16" s="298"/>
      <c r="O16" s="299"/>
      <c r="P16" s="264"/>
      <c r="Q16" s="265"/>
      <c r="R16" s="203">
        <v>50</v>
      </c>
      <c r="S16" s="204" t="s">
        <v>0</v>
      </c>
      <c r="T16" s="205"/>
      <c r="U16" s="206">
        <v>298</v>
      </c>
      <c r="V16" s="207">
        <v>301</v>
      </c>
      <c r="W16" s="208"/>
      <c r="X16" s="209"/>
    </row>
    <row r="17" spans="3:24" ht="18" customHeight="1" thickBot="1" x14ac:dyDescent="0.3">
      <c r="C17" s="294" t="s">
        <v>7</v>
      </c>
      <c r="D17" s="13"/>
      <c r="E17" s="14"/>
      <c r="F17" s="13"/>
      <c r="G17" s="3"/>
      <c r="H17" s="3"/>
      <c r="I17" s="3"/>
      <c r="M17" s="12" t="s">
        <v>1</v>
      </c>
      <c r="P17" s="306">
        <f>SUM(P11:P16)</f>
        <v>0</v>
      </c>
      <c r="Q17" s="307"/>
      <c r="R17" s="188"/>
      <c r="T17" s="213" t="s">
        <v>194</v>
      </c>
      <c r="U17" s="213"/>
      <c r="V17" s="213"/>
      <c r="W17" s="213" t="s">
        <v>195</v>
      </c>
      <c r="X17" s="213" t="s">
        <v>196</v>
      </c>
    </row>
    <row r="18" spans="3:24" ht="21" customHeight="1" thickTop="1" thickBot="1" x14ac:dyDescent="0.3">
      <c r="C18" s="295"/>
      <c r="D18" s="286"/>
      <c r="E18" s="259"/>
      <c r="F18" s="259"/>
      <c r="G18" s="259"/>
      <c r="H18" s="259"/>
      <c r="I18" s="259"/>
      <c r="J18" s="259"/>
      <c r="K18" s="8"/>
      <c r="L18" s="300"/>
      <c r="M18" s="300"/>
      <c r="N18" s="8"/>
      <c r="O18" s="11"/>
      <c r="P18" s="4"/>
      <c r="Q18" s="2"/>
      <c r="R18" s="2"/>
    </row>
    <row r="19" spans="3:24" x14ac:dyDescent="0.25">
      <c r="D19" s="296" t="s">
        <v>14</v>
      </c>
      <c r="E19" s="290"/>
      <c r="F19" s="290"/>
      <c r="G19" s="290"/>
      <c r="H19" s="290"/>
      <c r="I19" s="290"/>
      <c r="J19" s="290"/>
      <c r="K19" s="10"/>
      <c r="L19" s="4" t="s">
        <v>2</v>
      </c>
      <c r="M19" s="10"/>
      <c r="N19" s="10"/>
      <c r="O19" s="10"/>
      <c r="Q19" s="10"/>
      <c r="R19" s="10"/>
      <c r="S19" s="4"/>
    </row>
    <row r="20" spans="3:24" ht="17.850000000000001" customHeight="1" thickBot="1" x14ac:dyDescent="0.3">
      <c r="D20" s="258" t="s">
        <v>11</v>
      </c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10"/>
      <c r="R20" s="10"/>
      <c r="S20" s="4"/>
    </row>
    <row r="21" spans="3:24" x14ac:dyDescent="0.25">
      <c r="D21" s="289" t="s">
        <v>12</v>
      </c>
      <c r="E21" s="289"/>
      <c r="F21" s="289"/>
      <c r="G21" s="289"/>
      <c r="H21" s="289"/>
      <c r="I21" s="289"/>
      <c r="J21" s="289"/>
      <c r="K21" s="289"/>
      <c r="L21" s="289"/>
      <c r="M21" s="289"/>
      <c r="N21" s="10"/>
      <c r="O21" s="10"/>
      <c r="Q21" s="10"/>
      <c r="R21" s="10"/>
      <c r="S21" s="4"/>
    </row>
    <row r="22" spans="3:24" ht="17.850000000000001" customHeight="1" thickBot="1" x14ac:dyDescent="0.3">
      <c r="D22" s="258" t="s">
        <v>11</v>
      </c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10"/>
      <c r="R22" s="10"/>
      <c r="S22" s="4"/>
    </row>
    <row r="23" spans="3:24" x14ac:dyDescent="0.25">
      <c r="D23" s="289" t="s">
        <v>13</v>
      </c>
      <c r="E23" s="289"/>
      <c r="F23" s="289"/>
      <c r="G23" s="289"/>
      <c r="H23" s="289"/>
      <c r="I23" s="289"/>
      <c r="J23" s="289"/>
      <c r="K23" s="289"/>
      <c r="L23" s="289"/>
      <c r="M23" s="289"/>
      <c r="N23" s="10"/>
      <c r="O23" s="10"/>
      <c r="Q23" s="10"/>
      <c r="R23" s="10"/>
      <c r="S23" s="4"/>
    </row>
    <row r="24" spans="3:24" x14ac:dyDescent="0.25">
      <c r="C24" s="290" t="s">
        <v>192</v>
      </c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</row>
    <row r="25" spans="3:24" ht="22.15" customHeight="1" thickBot="1" x14ac:dyDescent="0.3">
      <c r="D25" s="288" t="s">
        <v>11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10"/>
      <c r="R25" s="10"/>
      <c r="S25" s="4"/>
    </row>
    <row r="26" spans="3:24" x14ac:dyDescent="0.25">
      <c r="D26" s="289" t="s">
        <v>15</v>
      </c>
      <c r="E26" s="289"/>
      <c r="F26" s="289"/>
      <c r="G26" s="289"/>
      <c r="H26" s="289"/>
      <c r="I26" s="289"/>
      <c r="J26" s="289"/>
      <c r="K26" s="289"/>
      <c r="L26" s="289"/>
      <c r="M26" s="289"/>
      <c r="N26" s="10"/>
      <c r="O26" s="10"/>
      <c r="Q26" s="10"/>
      <c r="R26" s="10"/>
      <c r="S26" s="4"/>
    </row>
    <row r="27" spans="3:24" ht="5.25" customHeight="1" x14ac:dyDescent="0.25">
      <c r="C27" s="5"/>
      <c r="D27" s="5"/>
      <c r="E27" s="5"/>
      <c r="F27" s="5"/>
      <c r="G27" s="5"/>
      <c r="H27" s="5"/>
      <c r="I27" s="5"/>
      <c r="J27" s="1"/>
    </row>
  </sheetData>
  <mergeCells count="39">
    <mergeCell ref="R10:X10"/>
    <mergeCell ref="C17:C18"/>
    <mergeCell ref="D19:J19"/>
    <mergeCell ref="D18:J18"/>
    <mergeCell ref="D5:J5"/>
    <mergeCell ref="D6:J6"/>
    <mergeCell ref="E14:O14"/>
    <mergeCell ref="E15:O15"/>
    <mergeCell ref="E16:O16"/>
    <mergeCell ref="L18:M18"/>
    <mergeCell ref="E10:O10"/>
    <mergeCell ref="P11:Q11"/>
    <mergeCell ref="P12:Q12"/>
    <mergeCell ref="P14:Q14"/>
    <mergeCell ref="P17:Q17"/>
    <mergeCell ref="D25:P25"/>
    <mergeCell ref="D23:M23"/>
    <mergeCell ref="C24:T24"/>
    <mergeCell ref="D21:M21"/>
    <mergeCell ref="D26:M26"/>
    <mergeCell ref="L1:M1"/>
    <mergeCell ref="N3:P3"/>
    <mergeCell ref="L2:M2"/>
    <mergeCell ref="N4:T6"/>
    <mergeCell ref="D1:F1"/>
    <mergeCell ref="D4:J4"/>
    <mergeCell ref="N1:W1"/>
    <mergeCell ref="N2:W2"/>
    <mergeCell ref="D20:P20"/>
    <mergeCell ref="D22:P22"/>
    <mergeCell ref="D2:J2"/>
    <mergeCell ref="D3:J3"/>
    <mergeCell ref="P10:Q10"/>
    <mergeCell ref="P15:Q15"/>
    <mergeCell ref="P16:Q16"/>
    <mergeCell ref="E11:O11"/>
    <mergeCell ref="E12:O12"/>
    <mergeCell ref="E13:O13"/>
    <mergeCell ref="P13:Q13"/>
  </mergeCells>
  <printOptions horizontalCentered="1"/>
  <pageMargins left="0.45" right="0.45" top="1.25" bottom="0.5" header="0.3" footer="0.3"/>
  <pageSetup scale="81" orientation="landscape" r:id="rId1"/>
  <headerFooter>
    <oddHeader>&amp;C&amp;"+,Bold"&amp;14Rosemount-Apple Valley-Eagan Public Schools&amp;12
Educating our students to reach their full potential
&amp;14Student Activity Payment Request</oddHeader>
    <oddFooter>&amp;LRevised 06/2018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topLeftCell="A10" zoomScale="60" zoomScaleNormal="100" workbookViewId="0">
      <selection activeCell="A5" sqref="A5:K5"/>
    </sheetView>
  </sheetViews>
  <sheetFormatPr defaultRowHeight="12.75" x14ac:dyDescent="0.2"/>
  <cols>
    <col min="1" max="1" width="9.140625" style="23"/>
    <col min="2" max="3" width="10.140625" style="23" customWidth="1"/>
    <col min="4" max="4" width="4.5703125" style="23" customWidth="1"/>
    <col min="5" max="6" width="10.85546875" style="23" customWidth="1"/>
    <col min="7" max="16384" width="9.140625" style="23"/>
  </cols>
  <sheetData>
    <row r="1" spans="1:12" ht="15.75" x14ac:dyDescent="0.25">
      <c r="A1" s="327" t="s">
        <v>19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2" ht="15.75" x14ac:dyDescent="0.25">
      <c r="A2" s="328" t="s">
        <v>20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24"/>
    </row>
    <row r="3" spans="1:12" x14ac:dyDescent="0.2">
      <c r="A3" s="329" t="s">
        <v>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25"/>
    </row>
    <row r="4" spans="1:12" ht="15.75" x14ac:dyDescent="0.25">
      <c r="A4" s="85"/>
      <c r="B4" s="85"/>
      <c r="C4" s="85"/>
      <c r="D4" s="85"/>
      <c r="E4" s="85"/>
      <c r="F4" s="85"/>
      <c r="G4" s="85"/>
      <c r="H4" s="85"/>
      <c r="I4" s="85"/>
      <c r="J4" s="235" t="s">
        <v>104</v>
      </c>
      <c r="K4" s="235"/>
    </row>
    <row r="5" spans="1:12" ht="18.75" x14ac:dyDescent="0.3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2" ht="18.75" x14ac:dyDescent="0.3">
      <c r="A6" s="325" t="s">
        <v>23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</row>
    <row r="7" spans="1:12" ht="18.75" x14ac:dyDescent="0.3">
      <c r="A7" s="325" t="s">
        <v>105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</row>
    <row r="8" spans="1:12" ht="34.5" customHeight="1" x14ac:dyDescent="0.3">
      <c r="A8" s="315" t="s">
        <v>48</v>
      </c>
      <c r="B8" s="315"/>
      <c r="C8" s="315"/>
      <c r="D8" s="86"/>
      <c r="E8" s="86"/>
      <c r="F8" s="86"/>
      <c r="G8" s="315" t="s">
        <v>106</v>
      </c>
      <c r="H8" s="315"/>
      <c r="I8" s="87"/>
      <c r="J8" s="86"/>
      <c r="K8" s="88"/>
    </row>
    <row r="9" spans="1:12" ht="34.5" customHeight="1" x14ac:dyDescent="0.3">
      <c r="A9" s="309" t="s">
        <v>25</v>
      </c>
      <c r="B9" s="309"/>
      <c r="C9" s="309"/>
      <c r="D9" s="326"/>
      <c r="E9" s="326"/>
      <c r="F9" s="326"/>
      <c r="G9" s="326"/>
      <c r="H9" s="326"/>
      <c r="I9" s="326"/>
      <c r="J9" s="326"/>
      <c r="K9" s="88"/>
    </row>
    <row r="10" spans="1:12" ht="34.5" customHeight="1" x14ac:dyDescent="0.3">
      <c r="A10" s="315" t="s">
        <v>107</v>
      </c>
      <c r="B10" s="315"/>
      <c r="C10" s="315"/>
      <c r="D10" s="326"/>
      <c r="E10" s="326"/>
      <c r="F10" s="326"/>
      <c r="G10" s="326"/>
      <c r="H10" s="326"/>
      <c r="I10" s="326"/>
      <c r="J10" s="326"/>
      <c r="K10" s="88"/>
    </row>
    <row r="11" spans="1:12" ht="17.45" customHeight="1" x14ac:dyDescent="0.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2" ht="34.5" customHeight="1" x14ac:dyDescent="0.2">
      <c r="A12" s="85"/>
      <c r="B12" s="85"/>
      <c r="C12" s="85"/>
      <c r="D12" s="318" t="s">
        <v>108</v>
      </c>
      <c r="E12" s="319"/>
      <c r="F12" s="319"/>
      <c r="G12" s="89" t="s">
        <v>87</v>
      </c>
      <c r="H12" s="320"/>
      <c r="I12" s="320"/>
      <c r="J12" s="321"/>
      <c r="K12" s="90"/>
    </row>
    <row r="13" spans="1:12" ht="34.5" customHeight="1" x14ac:dyDescent="0.3">
      <c r="A13" s="85"/>
      <c r="B13" s="85"/>
      <c r="C13" s="85"/>
      <c r="D13" s="85"/>
      <c r="E13" s="91"/>
      <c r="F13" s="91"/>
      <c r="G13" s="92"/>
      <c r="H13" s="92"/>
      <c r="I13" s="92"/>
      <c r="J13" s="92"/>
      <c r="K13" s="85"/>
    </row>
    <row r="14" spans="1:12" ht="34.5" customHeight="1" x14ac:dyDescent="0.2">
      <c r="A14" s="85"/>
      <c r="B14" s="85"/>
      <c r="C14" s="85"/>
      <c r="D14" s="318" t="s">
        <v>109</v>
      </c>
      <c r="E14" s="319"/>
      <c r="F14" s="319"/>
      <c r="G14" s="89" t="s">
        <v>87</v>
      </c>
      <c r="H14" s="320"/>
      <c r="I14" s="320"/>
      <c r="J14" s="321"/>
      <c r="K14" s="90"/>
    </row>
    <row r="15" spans="1:12" ht="34.5" customHeight="1" x14ac:dyDescent="0.3">
      <c r="A15" s="85"/>
      <c r="B15" s="85"/>
      <c r="C15" s="85"/>
      <c r="D15" s="85"/>
      <c r="E15" s="91"/>
      <c r="F15" s="91"/>
      <c r="G15" s="92"/>
      <c r="H15" s="92"/>
      <c r="I15" s="92"/>
      <c r="J15" s="92"/>
      <c r="K15" s="85"/>
    </row>
    <row r="16" spans="1:12" ht="34.5" customHeight="1" x14ac:dyDescent="0.2">
      <c r="A16" s="85"/>
      <c r="B16" s="85"/>
      <c r="C16" s="85"/>
      <c r="D16" s="318" t="s">
        <v>110</v>
      </c>
      <c r="E16" s="319"/>
      <c r="F16" s="319"/>
      <c r="G16" s="89" t="s">
        <v>87</v>
      </c>
      <c r="H16" s="320"/>
      <c r="I16" s="320"/>
      <c r="J16" s="321"/>
      <c r="K16" s="90"/>
    </row>
    <row r="17" spans="1:11" ht="34.5" customHeight="1" thickBot="1" x14ac:dyDescent="0.35">
      <c r="A17" s="85"/>
      <c r="B17" s="85"/>
      <c r="C17" s="85"/>
      <c r="D17" s="85"/>
      <c r="E17" s="91"/>
      <c r="F17" s="91"/>
      <c r="G17" s="92"/>
      <c r="H17" s="92"/>
      <c r="I17" s="92"/>
      <c r="J17" s="92"/>
      <c r="K17" s="85"/>
    </row>
    <row r="18" spans="1:11" ht="34.5" customHeight="1" thickBot="1" x14ac:dyDescent="0.25">
      <c r="A18" s="85"/>
      <c r="B18" s="85"/>
      <c r="C18" s="85"/>
      <c r="D18" s="311" t="s">
        <v>111</v>
      </c>
      <c r="E18" s="312"/>
      <c r="F18" s="312"/>
      <c r="G18" s="93" t="s">
        <v>87</v>
      </c>
      <c r="H18" s="313"/>
      <c r="I18" s="313"/>
      <c r="J18" s="314"/>
      <c r="K18" s="90"/>
    </row>
    <row r="19" spans="1:11" ht="17.45" customHeight="1" x14ac:dyDescent="0.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</row>
    <row r="20" spans="1:11" ht="34.5" customHeight="1" x14ac:dyDescent="0.5">
      <c r="A20" s="315" t="s">
        <v>112</v>
      </c>
      <c r="B20" s="315"/>
      <c r="C20" s="315"/>
      <c r="D20" s="316"/>
      <c r="E20" s="316"/>
      <c r="F20" s="316"/>
      <c r="G20" s="316"/>
      <c r="H20" s="316"/>
      <c r="I20" s="316"/>
      <c r="J20" s="316"/>
      <c r="K20" s="88"/>
    </row>
    <row r="21" spans="1:11" ht="34.5" customHeight="1" x14ac:dyDescent="0.5">
      <c r="A21" s="315" t="s">
        <v>113</v>
      </c>
      <c r="B21" s="315"/>
      <c r="C21" s="315"/>
      <c r="D21" s="317"/>
      <c r="E21" s="317"/>
      <c r="F21" s="317"/>
      <c r="G21" s="317"/>
      <c r="H21" s="317"/>
      <c r="I21" s="317"/>
      <c r="J21" s="317"/>
      <c r="K21" s="88"/>
    </row>
    <row r="22" spans="1:11" ht="27.75" x14ac:dyDescent="0.5">
      <c r="A22" s="94"/>
      <c r="B22" s="94"/>
      <c r="C22" s="94"/>
      <c r="D22" s="95"/>
      <c r="E22" s="95"/>
      <c r="F22" s="95"/>
      <c r="G22" s="95"/>
      <c r="H22" s="95"/>
      <c r="I22" s="95"/>
      <c r="J22" s="95"/>
      <c r="K22" s="96"/>
    </row>
    <row r="23" spans="1:11" ht="34.5" customHeight="1" x14ac:dyDescent="0.4">
      <c r="A23" s="322" t="s">
        <v>114</v>
      </c>
      <c r="B23" s="323"/>
      <c r="C23" s="323"/>
      <c r="D23" s="324"/>
      <c r="E23" s="324"/>
      <c r="F23" s="324"/>
      <c r="G23" s="324"/>
      <c r="H23" s="324"/>
      <c r="I23" s="324"/>
      <c r="J23" s="324"/>
      <c r="K23" s="97"/>
    </row>
    <row r="24" spans="1:11" ht="34.5" customHeight="1" x14ac:dyDescent="0.3">
      <c r="A24" s="308" t="s">
        <v>115</v>
      </c>
      <c r="B24" s="309"/>
      <c r="C24" s="309"/>
      <c r="D24" s="310"/>
      <c r="E24" s="310"/>
      <c r="F24" s="310"/>
      <c r="G24" s="310"/>
      <c r="H24" s="310"/>
      <c r="I24" s="310"/>
      <c r="J24" s="310"/>
      <c r="K24" s="98"/>
    </row>
    <row r="25" spans="1:11" ht="18.75" x14ac:dyDescent="0.3">
      <c r="A25" s="99"/>
      <c r="B25" s="94"/>
      <c r="C25" s="94"/>
      <c r="D25" s="100"/>
      <c r="E25" s="100"/>
      <c r="F25" s="100"/>
      <c r="G25" s="100"/>
      <c r="H25" s="100"/>
      <c r="I25" s="100"/>
      <c r="J25" s="100"/>
      <c r="K25" s="98"/>
    </row>
    <row r="26" spans="1:11" ht="12.75" customHeight="1" x14ac:dyDescent="0.25">
      <c r="A26" s="101"/>
      <c r="B26" s="102" t="s">
        <v>116</v>
      </c>
      <c r="C26" s="103"/>
      <c r="D26" s="103"/>
      <c r="E26" s="103"/>
      <c r="F26" s="103"/>
      <c r="G26" s="103"/>
      <c r="H26" s="103"/>
      <c r="I26" s="103"/>
      <c r="J26" s="103"/>
      <c r="K26" s="104"/>
    </row>
    <row r="27" spans="1:11" ht="15.75" customHeight="1" x14ac:dyDescent="0.25">
      <c r="A27" s="101"/>
      <c r="B27" s="103"/>
      <c r="C27" s="102" t="s">
        <v>117</v>
      </c>
      <c r="D27" s="103"/>
      <c r="E27" s="103"/>
      <c r="F27" s="103"/>
      <c r="G27" s="102" t="s">
        <v>118</v>
      </c>
      <c r="H27" s="103"/>
      <c r="I27" s="103"/>
      <c r="J27" s="103"/>
      <c r="K27" s="104"/>
    </row>
    <row r="28" spans="1:11" ht="15.75" x14ac:dyDescent="0.25">
      <c r="A28" s="101"/>
      <c r="B28" s="103"/>
      <c r="C28" s="102" t="s">
        <v>119</v>
      </c>
      <c r="D28" s="103"/>
      <c r="E28" s="103"/>
      <c r="F28" s="103"/>
      <c r="G28" s="102" t="s">
        <v>120</v>
      </c>
      <c r="H28" s="103"/>
      <c r="I28" s="103"/>
      <c r="J28" s="103"/>
      <c r="K28" s="104"/>
    </row>
    <row r="29" spans="1:11" ht="15.75" x14ac:dyDescent="0.25">
      <c r="A29" s="101"/>
      <c r="B29" s="103"/>
      <c r="C29" s="102" t="s">
        <v>121</v>
      </c>
      <c r="D29" s="103"/>
      <c r="E29" s="103"/>
      <c r="F29" s="103"/>
      <c r="G29" s="103"/>
      <c r="H29" s="103"/>
      <c r="I29" s="103"/>
      <c r="J29" s="103"/>
      <c r="K29" s="104"/>
    </row>
    <row r="30" spans="1:11" x14ac:dyDescent="0.2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7"/>
    </row>
    <row r="31" spans="1:11" x14ac:dyDescent="0.2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</row>
  </sheetData>
  <mergeCells count="29">
    <mergeCell ref="A1:K1"/>
    <mergeCell ref="A2:K2"/>
    <mergeCell ref="A3:K3"/>
    <mergeCell ref="J4:K4"/>
    <mergeCell ref="A5:K5"/>
    <mergeCell ref="A6:K6"/>
    <mergeCell ref="A7:K7"/>
    <mergeCell ref="A8:C8"/>
    <mergeCell ref="D12:F12"/>
    <mergeCell ref="H12:J12"/>
    <mergeCell ref="G8:H8"/>
    <mergeCell ref="A9:C9"/>
    <mergeCell ref="D9:J9"/>
    <mergeCell ref="A10:C10"/>
    <mergeCell ref="D10:J10"/>
    <mergeCell ref="D14:F14"/>
    <mergeCell ref="H14:J14"/>
    <mergeCell ref="D16:F16"/>
    <mergeCell ref="H16:J16"/>
    <mergeCell ref="A23:C23"/>
    <mergeCell ref="D23:J23"/>
    <mergeCell ref="A24:C24"/>
    <mergeCell ref="D24:J24"/>
    <mergeCell ref="D18:F18"/>
    <mergeCell ref="H18:J18"/>
    <mergeCell ref="A20:C20"/>
    <mergeCell ref="D20:J20"/>
    <mergeCell ref="A21:C21"/>
    <mergeCell ref="D21:J21"/>
  </mergeCells>
  <printOptions horizontalCentered="1"/>
  <pageMargins left="0" right="0" top="0" bottom="0" header="0" footer="0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13" zoomScale="60" zoomScaleNormal="100" workbookViewId="0">
      <selection activeCell="A5" sqref="A5:L5"/>
    </sheetView>
  </sheetViews>
  <sheetFormatPr defaultRowHeight="12.75" x14ac:dyDescent="0.2"/>
  <cols>
    <col min="1" max="1" width="6.5703125" style="23" customWidth="1"/>
    <col min="2" max="2" width="8.28515625" style="23" bestFit="1" customWidth="1"/>
    <col min="3" max="5" width="9.140625" style="23"/>
    <col min="6" max="6" width="9.140625" style="109"/>
    <col min="7" max="7" width="9.140625" style="23"/>
    <col min="8" max="8" width="9.85546875" style="109" bestFit="1" customWidth="1"/>
    <col min="9" max="10" width="9.140625" style="23"/>
    <col min="11" max="12" width="8.42578125" style="23" customWidth="1"/>
    <col min="13" max="16384" width="9.140625" style="23"/>
  </cols>
  <sheetData>
    <row r="1" spans="1:12" ht="15.75" x14ac:dyDescent="0.2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5.75" x14ac:dyDescent="0.25">
      <c r="A2" s="328" t="s">
        <v>20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x14ac:dyDescent="0.2">
      <c r="A3" s="329" t="s">
        <v>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15.75" x14ac:dyDescent="0.25">
      <c r="A4" s="33"/>
      <c r="B4" s="33"/>
      <c r="C4" s="33"/>
      <c r="D4" s="33"/>
      <c r="E4" s="33"/>
      <c r="F4" s="33"/>
      <c r="G4" s="33"/>
      <c r="H4" s="33"/>
      <c r="I4" s="33"/>
      <c r="J4" s="26"/>
      <c r="K4" s="235" t="s">
        <v>122</v>
      </c>
      <c r="L4" s="235"/>
    </row>
    <row r="5" spans="1:12" ht="18.75" x14ac:dyDescent="0.3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x14ac:dyDescent="0.3">
      <c r="A6" s="216" t="s">
        <v>23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8.75" x14ac:dyDescent="0.3">
      <c r="A7" s="216" t="s">
        <v>123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</row>
    <row r="8" spans="1:12" x14ac:dyDescent="0.2">
      <c r="C8" s="108"/>
    </row>
    <row r="10" spans="1:12" ht="15.75" x14ac:dyDescent="0.25">
      <c r="A10" s="251" t="s">
        <v>124</v>
      </c>
      <c r="B10" s="251"/>
      <c r="C10" s="333"/>
      <c r="D10" s="333"/>
      <c r="E10" s="110"/>
      <c r="F10" s="23"/>
      <c r="G10" s="251" t="s">
        <v>125</v>
      </c>
      <c r="H10" s="251"/>
      <c r="I10" s="251"/>
      <c r="J10" s="111" t="s">
        <v>126</v>
      </c>
      <c r="K10" s="334"/>
      <c r="L10" s="334"/>
    </row>
    <row r="11" spans="1:12" ht="17.25" customHeight="1" x14ac:dyDescent="0.25">
      <c r="F11" s="23"/>
      <c r="H11" s="23"/>
      <c r="I11" s="35"/>
      <c r="J11" s="112" t="s">
        <v>127</v>
      </c>
      <c r="K11" s="335"/>
      <c r="L11" s="335"/>
    </row>
    <row r="12" spans="1:12" ht="13.5" thickBot="1" x14ac:dyDescent="0.25"/>
    <row r="13" spans="1:12" ht="16.5" thickBot="1" x14ac:dyDescent="0.3">
      <c r="B13" s="113"/>
      <c r="C13" s="114" t="s">
        <v>128</v>
      </c>
      <c r="D13" s="115"/>
      <c r="E13" s="115"/>
      <c r="F13" s="116"/>
      <c r="G13" s="117"/>
      <c r="H13" s="118">
        <v>0</v>
      </c>
      <c r="I13" s="119" t="s">
        <v>129</v>
      </c>
    </row>
    <row r="14" spans="1:12" ht="15" customHeight="1" x14ac:dyDescent="0.2">
      <c r="H14" s="120"/>
      <c r="I14" s="119"/>
    </row>
    <row r="15" spans="1:12" ht="15.75" x14ac:dyDescent="0.25">
      <c r="C15" s="121" t="s">
        <v>130</v>
      </c>
      <c r="D15" s="122"/>
      <c r="E15" s="122"/>
      <c r="F15" s="123"/>
      <c r="G15" s="124"/>
      <c r="H15" s="125"/>
      <c r="I15" s="119"/>
    </row>
    <row r="16" spans="1:12" x14ac:dyDescent="0.2">
      <c r="C16" s="76" t="s">
        <v>131</v>
      </c>
      <c r="D16" s="74"/>
      <c r="E16" s="74"/>
      <c r="F16" s="74"/>
      <c r="G16" s="126" t="s">
        <v>132</v>
      </c>
      <c r="H16" s="127" t="s">
        <v>85</v>
      </c>
      <c r="I16" s="119"/>
    </row>
    <row r="17" spans="2:9" x14ac:dyDescent="0.2">
      <c r="C17" s="78"/>
      <c r="D17" s="26"/>
      <c r="E17" s="26"/>
      <c r="F17" s="128"/>
      <c r="G17" s="129"/>
      <c r="H17" s="130">
        <v>0</v>
      </c>
      <c r="I17" s="119"/>
    </row>
    <row r="18" spans="2:9" x14ac:dyDescent="0.2">
      <c r="C18" s="78"/>
      <c r="D18" s="26"/>
      <c r="E18" s="26"/>
      <c r="F18" s="128"/>
      <c r="G18" s="129"/>
      <c r="H18" s="130">
        <v>0</v>
      </c>
      <c r="I18" s="119"/>
    </row>
    <row r="19" spans="2:9" x14ac:dyDescent="0.2">
      <c r="C19" s="78"/>
      <c r="D19" s="26"/>
      <c r="E19" s="26"/>
      <c r="F19" s="128"/>
      <c r="G19" s="129"/>
      <c r="H19" s="130">
        <v>0</v>
      </c>
      <c r="I19" s="119"/>
    </row>
    <row r="20" spans="2:9" x14ac:dyDescent="0.2">
      <c r="C20" s="78"/>
      <c r="D20" s="26"/>
      <c r="E20" s="26"/>
      <c r="F20" s="128"/>
      <c r="G20" s="129"/>
      <c r="H20" s="130">
        <v>0</v>
      </c>
      <c r="I20" s="119"/>
    </row>
    <row r="21" spans="2:9" x14ac:dyDescent="0.2">
      <c r="C21" s="78"/>
      <c r="D21" s="26"/>
      <c r="E21" s="26"/>
      <c r="F21" s="128"/>
      <c r="G21" s="129"/>
      <c r="H21" s="130">
        <v>0</v>
      </c>
      <c r="I21" s="119"/>
    </row>
    <row r="22" spans="2:9" x14ac:dyDescent="0.2">
      <c r="C22" s="78"/>
      <c r="D22" s="26"/>
      <c r="E22" s="26"/>
      <c r="F22" s="128"/>
      <c r="G22" s="129"/>
      <c r="H22" s="130">
        <v>0</v>
      </c>
      <c r="I22" s="119"/>
    </row>
    <row r="23" spans="2:9" x14ac:dyDescent="0.2">
      <c r="C23" s="78"/>
      <c r="D23" s="26"/>
      <c r="E23" s="26"/>
      <c r="F23" s="128"/>
      <c r="G23" s="129"/>
      <c r="H23" s="130">
        <v>0</v>
      </c>
      <c r="I23" s="119"/>
    </row>
    <row r="24" spans="2:9" x14ac:dyDescent="0.2">
      <c r="C24" s="78"/>
      <c r="D24" s="26"/>
      <c r="E24" s="26"/>
      <c r="F24" s="128"/>
      <c r="G24" s="129"/>
      <c r="H24" s="130">
        <v>0</v>
      </c>
      <c r="I24" s="119"/>
    </row>
    <row r="25" spans="2:9" x14ac:dyDescent="0.2">
      <c r="C25" s="78"/>
      <c r="D25" s="26"/>
      <c r="E25" s="26"/>
      <c r="F25" s="128"/>
      <c r="G25" s="129"/>
      <c r="H25" s="130">
        <v>0</v>
      </c>
      <c r="I25" s="119"/>
    </row>
    <row r="26" spans="2:9" x14ac:dyDescent="0.2">
      <c r="C26" s="78"/>
      <c r="D26" s="26"/>
      <c r="E26" s="26"/>
      <c r="F26" s="128"/>
      <c r="G26" s="129"/>
      <c r="H26" s="130">
        <v>0</v>
      </c>
      <c r="I26" s="119"/>
    </row>
    <row r="27" spans="2:9" x14ac:dyDescent="0.2">
      <c r="C27" s="78"/>
      <c r="D27" s="26"/>
      <c r="E27" s="26"/>
      <c r="F27" s="128"/>
      <c r="G27" s="129"/>
      <c r="H27" s="130">
        <v>0</v>
      </c>
      <c r="I27" s="119"/>
    </row>
    <row r="28" spans="2:9" x14ac:dyDescent="0.2">
      <c r="C28" s="78"/>
      <c r="D28" s="26"/>
      <c r="E28" s="26"/>
      <c r="F28" s="128"/>
      <c r="G28" s="129"/>
      <c r="H28" s="130">
        <v>0</v>
      </c>
      <c r="I28" s="119"/>
    </row>
    <row r="29" spans="2:9" x14ac:dyDescent="0.2">
      <c r="C29" s="78"/>
      <c r="D29" s="26"/>
      <c r="E29" s="26"/>
      <c r="F29" s="128"/>
      <c r="G29" s="129"/>
      <c r="H29" s="130">
        <v>0</v>
      </c>
      <c r="I29" s="119"/>
    </row>
    <row r="30" spans="2:9" x14ac:dyDescent="0.2">
      <c r="C30" s="78"/>
      <c r="D30" s="26"/>
      <c r="E30" s="26"/>
      <c r="F30" s="128"/>
      <c r="G30" s="129"/>
      <c r="H30" s="130">
        <v>0</v>
      </c>
      <c r="I30" s="119"/>
    </row>
    <row r="31" spans="2:9" ht="13.5" thickBot="1" x14ac:dyDescent="0.25">
      <c r="C31" s="78"/>
      <c r="D31" s="26"/>
      <c r="E31" s="26"/>
      <c r="F31" s="128"/>
      <c r="G31" s="129"/>
      <c r="H31" s="130">
        <v>0</v>
      </c>
      <c r="I31" s="119"/>
    </row>
    <row r="32" spans="2:9" ht="16.5" thickBot="1" x14ac:dyDescent="0.3">
      <c r="B32" s="113"/>
      <c r="C32" s="131" t="s">
        <v>133</v>
      </c>
      <c r="D32" s="117"/>
      <c r="E32" s="117"/>
      <c r="F32" s="116"/>
      <c r="G32" s="132">
        <f>COUNT(G16:G31)</f>
        <v>0</v>
      </c>
      <c r="H32" s="133">
        <f>SUM(H15:H31)</f>
        <v>0</v>
      </c>
      <c r="I32" s="119" t="s">
        <v>134</v>
      </c>
    </row>
    <row r="33" spans="2:9" ht="15" customHeight="1" x14ac:dyDescent="0.25">
      <c r="B33" s="113"/>
      <c r="C33" s="134"/>
      <c r="H33" s="135"/>
      <c r="I33" s="119"/>
    </row>
    <row r="34" spans="2:9" ht="15.75" x14ac:dyDescent="0.25">
      <c r="B34" s="113"/>
      <c r="C34" s="136" t="s">
        <v>135</v>
      </c>
      <c r="D34" s="58"/>
      <c r="E34" s="58"/>
      <c r="F34" s="123"/>
      <c r="G34" s="124"/>
      <c r="H34" s="125"/>
      <c r="I34" s="119"/>
    </row>
    <row r="35" spans="2:9" ht="12.75" customHeight="1" x14ac:dyDescent="0.2">
      <c r="B35" s="113"/>
      <c r="C35" s="137" t="s">
        <v>136</v>
      </c>
      <c r="D35" s="74"/>
      <c r="E35" s="74"/>
      <c r="F35" s="138"/>
      <c r="G35" s="139" t="s">
        <v>2</v>
      </c>
      <c r="H35" s="127" t="s">
        <v>85</v>
      </c>
      <c r="I35" s="119"/>
    </row>
    <row r="36" spans="2:9" ht="12.75" customHeight="1" x14ac:dyDescent="0.2">
      <c r="B36" s="113"/>
      <c r="C36" s="78"/>
      <c r="D36" s="26"/>
      <c r="E36" s="26"/>
      <c r="F36" s="128"/>
      <c r="G36" s="140"/>
      <c r="H36" s="130">
        <v>0</v>
      </c>
      <c r="I36" s="119"/>
    </row>
    <row r="37" spans="2:9" ht="12.75" customHeight="1" x14ac:dyDescent="0.2">
      <c r="B37" s="113"/>
      <c r="C37" s="78"/>
      <c r="D37" s="26"/>
      <c r="E37" s="26"/>
      <c r="F37" s="128"/>
      <c r="G37" s="140"/>
      <c r="H37" s="130">
        <v>0</v>
      </c>
      <c r="I37" s="119"/>
    </row>
    <row r="38" spans="2:9" ht="12.75" customHeight="1" thickBot="1" x14ac:dyDescent="0.25">
      <c r="C38" s="78"/>
      <c r="D38" s="26"/>
      <c r="E38" s="26"/>
      <c r="F38" s="128"/>
      <c r="G38" s="140"/>
      <c r="H38" s="130">
        <v>0</v>
      </c>
      <c r="I38" s="119"/>
    </row>
    <row r="39" spans="2:9" ht="16.5" thickBot="1" x14ac:dyDescent="0.3">
      <c r="B39" s="113"/>
      <c r="C39" s="131" t="s">
        <v>137</v>
      </c>
      <c r="D39" s="117"/>
      <c r="E39" s="117"/>
      <c r="F39" s="116"/>
      <c r="G39" s="132">
        <f>COUNT(G35:G38)</f>
        <v>0</v>
      </c>
      <c r="H39" s="133">
        <f>SUM(H34:H38)</f>
        <v>0</v>
      </c>
      <c r="I39" s="119" t="s">
        <v>138</v>
      </c>
    </row>
    <row r="40" spans="2:9" ht="15" customHeight="1" x14ac:dyDescent="0.25">
      <c r="B40" s="113"/>
      <c r="C40" s="134"/>
      <c r="H40" s="135"/>
      <c r="I40" s="119"/>
    </row>
    <row r="41" spans="2:9" ht="15.75" x14ac:dyDescent="0.25">
      <c r="B41" s="113"/>
      <c r="C41" s="136" t="s">
        <v>139</v>
      </c>
      <c r="D41" s="58"/>
      <c r="E41" s="58"/>
      <c r="F41" s="123"/>
      <c r="G41" s="124"/>
      <c r="H41" s="125"/>
      <c r="I41" s="119"/>
    </row>
    <row r="42" spans="2:9" ht="12.75" customHeight="1" x14ac:dyDescent="0.2">
      <c r="B42" s="113"/>
      <c r="C42" s="137" t="s">
        <v>140</v>
      </c>
      <c r="D42" s="74"/>
      <c r="E42" s="74"/>
      <c r="F42" s="138"/>
      <c r="G42" s="139" t="s">
        <v>2</v>
      </c>
      <c r="H42" s="127" t="s">
        <v>85</v>
      </c>
      <c r="I42" s="119"/>
    </row>
    <row r="43" spans="2:9" ht="12.75" customHeight="1" x14ac:dyDescent="0.25">
      <c r="B43" s="113"/>
      <c r="C43" s="141"/>
      <c r="D43" s="26"/>
      <c r="E43" s="26"/>
      <c r="F43" s="128"/>
      <c r="G43" s="140"/>
      <c r="H43" s="130">
        <v>0</v>
      </c>
      <c r="I43" s="119"/>
    </row>
    <row r="44" spans="2:9" ht="12.75" customHeight="1" x14ac:dyDescent="0.2">
      <c r="C44" s="78"/>
      <c r="D44" s="26"/>
      <c r="E44" s="26"/>
      <c r="F44" s="128"/>
      <c r="G44" s="140"/>
      <c r="H44" s="130">
        <v>0</v>
      </c>
      <c r="I44" s="119"/>
    </row>
    <row r="45" spans="2:9" ht="13.5" thickBot="1" x14ac:dyDescent="0.25">
      <c r="C45" s="78"/>
      <c r="D45" s="26"/>
      <c r="E45" s="26"/>
      <c r="F45" s="128"/>
      <c r="G45" s="140"/>
      <c r="H45" s="130">
        <v>0</v>
      </c>
      <c r="I45" s="119"/>
    </row>
    <row r="46" spans="2:9" ht="16.5" thickBot="1" x14ac:dyDescent="0.3">
      <c r="B46" s="113"/>
      <c r="C46" s="131" t="s">
        <v>141</v>
      </c>
      <c r="D46" s="117"/>
      <c r="E46" s="117"/>
      <c r="F46" s="116"/>
      <c r="G46" s="132">
        <f>COUNT(G42:G45)</f>
        <v>0</v>
      </c>
      <c r="H46" s="133">
        <f>SUM(H41:H45)</f>
        <v>0</v>
      </c>
      <c r="I46" s="119" t="s">
        <v>142</v>
      </c>
    </row>
    <row r="47" spans="2:9" ht="15" customHeight="1" thickBot="1" x14ac:dyDescent="0.25">
      <c r="H47" s="120"/>
      <c r="I47" s="119"/>
    </row>
    <row r="48" spans="2:9" ht="16.5" thickBot="1" x14ac:dyDescent="0.3">
      <c r="B48" s="142"/>
      <c r="C48" s="143" t="s">
        <v>143</v>
      </c>
      <c r="D48" s="144"/>
      <c r="E48" s="144"/>
      <c r="F48" s="145"/>
      <c r="G48" s="144"/>
      <c r="H48" s="146">
        <f>+H13-H32+H39+H46</f>
        <v>0</v>
      </c>
      <c r="I48" s="147" t="s">
        <v>144</v>
      </c>
    </row>
    <row r="49" spans="1:12" ht="13.5" thickBot="1" x14ac:dyDescent="0.25">
      <c r="H49" s="120"/>
    </row>
    <row r="50" spans="1:12" ht="16.5" thickBot="1" x14ac:dyDescent="0.3">
      <c r="C50" s="148" t="s">
        <v>145</v>
      </c>
      <c r="D50" s="71"/>
      <c r="E50" s="71"/>
      <c r="F50" s="149"/>
      <c r="G50" s="150"/>
      <c r="H50" s="151"/>
    </row>
    <row r="51" spans="1:12" ht="15" customHeight="1" x14ac:dyDescent="0.2">
      <c r="F51" s="331" t="s">
        <v>146</v>
      </c>
      <c r="G51" s="331"/>
      <c r="H51" s="120">
        <f>+H48-H50</f>
        <v>0</v>
      </c>
      <c r="I51" s="113"/>
    </row>
    <row r="52" spans="1:12" ht="21" customHeight="1" x14ac:dyDescent="0.2">
      <c r="H52" s="332" t="s">
        <v>147</v>
      </c>
      <c r="I52" s="332"/>
      <c r="J52" s="152"/>
      <c r="K52" s="56"/>
      <c r="L52" s="153"/>
    </row>
    <row r="53" spans="1:12" ht="21" customHeight="1" x14ac:dyDescent="0.2">
      <c r="A53" s="154" t="s">
        <v>148</v>
      </c>
      <c r="H53" s="120"/>
      <c r="I53" s="113" t="s">
        <v>48</v>
      </c>
      <c r="J53" s="155"/>
      <c r="K53" s="58"/>
      <c r="L53" s="153"/>
    </row>
    <row r="54" spans="1:12" x14ac:dyDescent="0.2">
      <c r="H54" s="120"/>
    </row>
    <row r="55" spans="1:12" x14ac:dyDescent="0.2">
      <c r="H55" s="120"/>
    </row>
    <row r="56" spans="1:12" x14ac:dyDescent="0.2">
      <c r="H56" s="120"/>
    </row>
    <row r="57" spans="1:12" x14ac:dyDescent="0.2">
      <c r="H57" s="120"/>
    </row>
    <row r="58" spans="1:12" x14ac:dyDescent="0.2">
      <c r="H58" s="120"/>
    </row>
    <row r="59" spans="1:12" x14ac:dyDescent="0.2">
      <c r="H59" s="120"/>
    </row>
    <row r="60" spans="1:12" x14ac:dyDescent="0.2">
      <c r="H60" s="120"/>
    </row>
    <row r="61" spans="1:12" x14ac:dyDescent="0.2">
      <c r="H61" s="120"/>
    </row>
    <row r="62" spans="1:12" x14ac:dyDescent="0.2">
      <c r="H62" s="120"/>
    </row>
    <row r="63" spans="1:12" x14ac:dyDescent="0.2">
      <c r="H63" s="120"/>
    </row>
    <row r="64" spans="1:12" x14ac:dyDescent="0.2">
      <c r="H64" s="120"/>
    </row>
    <row r="65" spans="8:8" x14ac:dyDescent="0.2">
      <c r="H65" s="120"/>
    </row>
    <row r="66" spans="8:8" x14ac:dyDescent="0.2">
      <c r="H66" s="120"/>
    </row>
  </sheetData>
  <mergeCells count="14">
    <mergeCell ref="A6:L6"/>
    <mergeCell ref="A1:L1"/>
    <mergeCell ref="A2:L2"/>
    <mergeCell ref="A3:L3"/>
    <mergeCell ref="K4:L4"/>
    <mergeCell ref="A5:L5"/>
    <mergeCell ref="F51:G51"/>
    <mergeCell ref="H52:I52"/>
    <mergeCell ref="A7:L7"/>
    <mergeCell ref="A10:B10"/>
    <mergeCell ref="C10:D10"/>
    <mergeCell ref="G10:I10"/>
    <mergeCell ref="K10:L10"/>
    <mergeCell ref="K11:L11"/>
  </mergeCells>
  <pageMargins left="0" right="0" top="0" bottom="0" header="0" footer="0"/>
  <pageSetup scale="98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view="pageBreakPreview" zoomScale="60" zoomScaleNormal="100" workbookViewId="0">
      <selection activeCell="A5" sqref="A5:L5"/>
    </sheetView>
  </sheetViews>
  <sheetFormatPr defaultRowHeight="12.75" x14ac:dyDescent="0.2"/>
  <cols>
    <col min="1" max="1" width="6.5703125" style="23" customWidth="1"/>
    <col min="2" max="2" width="8.28515625" style="23" bestFit="1" customWidth="1"/>
    <col min="3" max="5" width="9.140625" style="23"/>
    <col min="6" max="6" width="9.140625" style="109"/>
    <col min="7" max="7" width="9.140625" style="23"/>
    <col min="8" max="8" width="9.85546875" style="109" bestFit="1" customWidth="1"/>
    <col min="9" max="10" width="9.140625" style="23"/>
    <col min="11" max="12" width="8.42578125" style="23" customWidth="1"/>
    <col min="13" max="16384" width="9.140625" style="23"/>
  </cols>
  <sheetData>
    <row r="1" spans="1:12" ht="15.75" x14ac:dyDescent="0.2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15.75" x14ac:dyDescent="0.25">
      <c r="A2" s="328" t="s">
        <v>20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2" x14ac:dyDescent="0.2">
      <c r="A3" s="329" t="s">
        <v>21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2" ht="15.75" x14ac:dyDescent="0.25">
      <c r="A4" s="33"/>
      <c r="B4" s="33"/>
      <c r="C4" s="33"/>
      <c r="D4" s="33"/>
      <c r="E4" s="33"/>
      <c r="F4" s="33"/>
      <c r="G4" s="33"/>
      <c r="H4" s="33"/>
      <c r="I4" s="33"/>
      <c r="J4" s="26"/>
      <c r="K4" s="235" t="s">
        <v>149</v>
      </c>
      <c r="L4" s="235"/>
    </row>
    <row r="5" spans="1:12" ht="18.75" x14ac:dyDescent="0.3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x14ac:dyDescent="0.3">
      <c r="A6" s="216" t="s">
        <v>150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ht="18.75" x14ac:dyDescent="0.3">
      <c r="A7" s="336" t="s">
        <v>25</v>
      </c>
      <c r="B7" s="336"/>
      <c r="C7" s="336"/>
      <c r="D7" s="156"/>
      <c r="E7" s="156"/>
      <c r="F7" s="156"/>
      <c r="G7" s="156"/>
      <c r="H7" s="156"/>
      <c r="I7" s="156"/>
      <c r="J7" s="157"/>
      <c r="K7" s="157"/>
      <c r="L7" s="157"/>
    </row>
    <row r="8" spans="1:12" x14ac:dyDescent="0.2">
      <c r="C8" s="108"/>
    </row>
    <row r="10" spans="1:12" ht="15.75" x14ac:dyDescent="0.25">
      <c r="A10" s="251" t="s">
        <v>124</v>
      </c>
      <c r="B10" s="251"/>
      <c r="C10" s="333"/>
      <c r="D10" s="333"/>
      <c r="E10" s="110"/>
      <c r="F10" s="23"/>
    </row>
    <row r="11" spans="1:12" ht="17.25" customHeight="1" x14ac:dyDescent="0.2">
      <c r="F11" s="23"/>
    </row>
    <row r="12" spans="1:12" ht="13.5" thickBot="1" x14ac:dyDescent="0.25"/>
    <row r="13" spans="1:12" ht="16.5" thickBot="1" x14ac:dyDescent="0.3">
      <c r="B13" s="113"/>
      <c r="C13" s="114" t="s">
        <v>151</v>
      </c>
      <c r="D13" s="115"/>
      <c r="E13" s="115"/>
      <c r="F13" s="116"/>
      <c r="G13" s="117"/>
      <c r="H13" s="118">
        <v>0</v>
      </c>
      <c r="I13" s="119" t="s">
        <v>129</v>
      </c>
    </row>
    <row r="14" spans="1:12" ht="15" customHeight="1" x14ac:dyDescent="0.25">
      <c r="B14" s="113"/>
      <c r="C14" s="134"/>
      <c r="H14" s="135"/>
      <c r="I14" s="119"/>
    </row>
    <row r="15" spans="1:12" ht="15.75" x14ac:dyDescent="0.25">
      <c r="B15" s="113"/>
      <c r="C15" s="136" t="s">
        <v>152</v>
      </c>
      <c r="D15" s="58"/>
      <c r="E15" s="58"/>
      <c r="F15" s="123"/>
      <c r="G15" s="124"/>
      <c r="H15" s="125"/>
      <c r="I15" s="119"/>
    </row>
    <row r="16" spans="1:12" ht="12.75" customHeight="1" x14ac:dyDescent="0.2">
      <c r="B16" s="113"/>
      <c r="C16" s="137" t="s">
        <v>136</v>
      </c>
      <c r="D16" s="74"/>
      <c r="E16" s="74"/>
      <c r="F16" s="138"/>
      <c r="G16" s="139" t="s">
        <v>2</v>
      </c>
      <c r="H16" s="127" t="s">
        <v>85</v>
      </c>
      <c r="I16" s="119"/>
    </row>
    <row r="17" spans="2:9" ht="12.75" customHeight="1" x14ac:dyDescent="0.2">
      <c r="B17" s="113"/>
      <c r="C17" s="78"/>
      <c r="D17" s="26"/>
      <c r="E17" s="26"/>
      <c r="F17" s="128"/>
      <c r="G17" s="140"/>
      <c r="H17" s="130">
        <v>0</v>
      </c>
      <c r="I17" s="119"/>
    </row>
    <row r="18" spans="2:9" ht="12.75" customHeight="1" x14ac:dyDescent="0.2">
      <c r="B18" s="113"/>
      <c r="C18" s="78"/>
      <c r="D18" s="26"/>
      <c r="E18" s="26"/>
      <c r="F18" s="128"/>
      <c r="G18" s="140"/>
      <c r="H18" s="130">
        <v>0</v>
      </c>
      <c r="I18" s="119"/>
    </row>
    <row r="19" spans="2:9" ht="12.75" customHeight="1" x14ac:dyDescent="0.2">
      <c r="B19" s="113"/>
      <c r="C19" s="78"/>
      <c r="D19" s="26"/>
      <c r="E19" s="26"/>
      <c r="F19" s="128"/>
      <c r="G19" s="140"/>
      <c r="H19" s="130">
        <v>0</v>
      </c>
      <c r="I19" s="119"/>
    </row>
    <row r="20" spans="2:9" ht="12.75" customHeight="1" x14ac:dyDescent="0.2">
      <c r="B20" s="113"/>
      <c r="C20" s="78"/>
      <c r="D20" s="26"/>
      <c r="E20" s="26"/>
      <c r="F20" s="128"/>
      <c r="G20" s="140"/>
      <c r="H20" s="130">
        <v>0</v>
      </c>
      <c r="I20" s="119"/>
    </row>
    <row r="21" spans="2:9" ht="12.75" customHeight="1" x14ac:dyDescent="0.2">
      <c r="B21" s="113"/>
      <c r="C21" s="78"/>
      <c r="D21" s="26"/>
      <c r="E21" s="26"/>
      <c r="F21" s="128"/>
      <c r="G21" s="140"/>
      <c r="H21" s="130">
        <v>0</v>
      </c>
      <c r="I21" s="119"/>
    </row>
    <row r="22" spans="2:9" ht="12.75" customHeight="1" x14ac:dyDescent="0.2">
      <c r="B22" s="113"/>
      <c r="C22" s="78"/>
      <c r="D22" s="26"/>
      <c r="E22" s="26"/>
      <c r="F22" s="128"/>
      <c r="G22" s="140"/>
      <c r="H22" s="130">
        <v>0</v>
      </c>
      <c r="I22" s="119"/>
    </row>
    <row r="23" spans="2:9" ht="12.75" customHeight="1" x14ac:dyDescent="0.2">
      <c r="B23" s="113"/>
      <c r="C23" s="78"/>
      <c r="D23" s="26"/>
      <c r="E23" s="26"/>
      <c r="F23" s="128"/>
      <c r="G23" s="140"/>
      <c r="H23" s="130">
        <v>0</v>
      </c>
      <c r="I23" s="119"/>
    </row>
    <row r="24" spans="2:9" ht="12.75" customHeight="1" thickBot="1" x14ac:dyDescent="0.25">
      <c r="C24" s="78"/>
      <c r="D24" s="26"/>
      <c r="E24" s="26"/>
      <c r="F24" s="128"/>
      <c r="G24" s="140"/>
      <c r="H24" s="130">
        <v>0</v>
      </c>
      <c r="I24" s="119"/>
    </row>
    <row r="25" spans="2:9" ht="16.5" thickBot="1" x14ac:dyDescent="0.3">
      <c r="B25" s="113"/>
      <c r="C25" s="131" t="s">
        <v>153</v>
      </c>
      <c r="D25" s="117"/>
      <c r="E25" s="117"/>
      <c r="F25" s="116"/>
      <c r="G25" s="132">
        <f>COUNT(G16:G24)</f>
        <v>0</v>
      </c>
      <c r="H25" s="133">
        <f>SUM(H15:H24)</f>
        <v>0</v>
      </c>
      <c r="I25" s="119" t="s">
        <v>134</v>
      </c>
    </row>
    <row r="26" spans="2:9" ht="15" customHeight="1" x14ac:dyDescent="0.25">
      <c r="B26" s="113"/>
      <c r="C26" s="134"/>
      <c r="H26" s="135"/>
      <c r="I26" s="119"/>
    </row>
    <row r="27" spans="2:9" ht="15.75" x14ac:dyDescent="0.25">
      <c r="C27" s="121" t="s">
        <v>154</v>
      </c>
      <c r="D27" s="122"/>
      <c r="E27" s="122"/>
      <c r="F27" s="123"/>
      <c r="G27" s="124"/>
      <c r="H27" s="125"/>
      <c r="I27" s="119"/>
    </row>
    <row r="28" spans="2:9" x14ac:dyDescent="0.2">
      <c r="C28" s="76" t="s">
        <v>131</v>
      </c>
      <c r="D28" s="74"/>
      <c r="E28" s="74"/>
      <c r="F28" s="74"/>
      <c r="G28" s="126" t="s">
        <v>132</v>
      </c>
      <c r="H28" s="127" t="s">
        <v>85</v>
      </c>
      <c r="I28" s="119"/>
    </row>
    <row r="29" spans="2:9" x14ac:dyDescent="0.2">
      <c r="C29" s="78"/>
      <c r="D29" s="26"/>
      <c r="E29" s="26"/>
      <c r="F29" s="128"/>
      <c r="G29" s="129"/>
      <c r="H29" s="130">
        <v>0</v>
      </c>
      <c r="I29" s="119"/>
    </row>
    <row r="30" spans="2:9" x14ac:dyDescent="0.2">
      <c r="C30" s="78"/>
      <c r="D30" s="26"/>
      <c r="E30" s="26"/>
      <c r="F30" s="128"/>
      <c r="G30" s="129"/>
      <c r="H30" s="130">
        <v>0</v>
      </c>
      <c r="I30" s="119"/>
    </row>
    <row r="31" spans="2:9" x14ac:dyDescent="0.2">
      <c r="C31" s="78"/>
      <c r="D31" s="26"/>
      <c r="E31" s="26"/>
      <c r="F31" s="128"/>
      <c r="G31" s="129"/>
      <c r="H31" s="130">
        <v>0</v>
      </c>
      <c r="I31" s="119"/>
    </row>
    <row r="32" spans="2:9" x14ac:dyDescent="0.2">
      <c r="C32" s="78"/>
      <c r="D32" s="26"/>
      <c r="E32" s="26"/>
      <c r="F32" s="128"/>
      <c r="G32" s="129"/>
      <c r="H32" s="130">
        <v>0</v>
      </c>
      <c r="I32" s="119"/>
    </row>
    <row r="33" spans="2:9" x14ac:dyDescent="0.2">
      <c r="C33" s="78"/>
      <c r="D33" s="26"/>
      <c r="E33" s="26"/>
      <c r="F33" s="128"/>
      <c r="G33" s="129"/>
      <c r="H33" s="130">
        <v>0</v>
      </c>
      <c r="I33" s="119"/>
    </row>
    <row r="34" spans="2:9" x14ac:dyDescent="0.2">
      <c r="C34" s="78"/>
      <c r="D34" s="26"/>
      <c r="E34" s="26"/>
      <c r="F34" s="128"/>
      <c r="G34" s="129"/>
      <c r="H34" s="130">
        <v>0</v>
      </c>
      <c r="I34" s="119"/>
    </row>
    <row r="35" spans="2:9" x14ac:dyDescent="0.2">
      <c r="C35" s="78"/>
      <c r="D35" s="26"/>
      <c r="E35" s="26"/>
      <c r="F35" s="128"/>
      <c r="G35" s="129"/>
      <c r="H35" s="130">
        <v>0</v>
      </c>
      <c r="I35" s="119"/>
    </row>
    <row r="36" spans="2:9" x14ac:dyDescent="0.2">
      <c r="C36" s="78"/>
      <c r="D36" s="26"/>
      <c r="E36" s="26"/>
      <c r="F36" s="128"/>
      <c r="G36" s="129"/>
      <c r="H36" s="130">
        <v>0</v>
      </c>
      <c r="I36" s="119"/>
    </row>
    <row r="37" spans="2:9" x14ac:dyDescent="0.2">
      <c r="C37" s="78"/>
      <c r="D37" s="26"/>
      <c r="E37" s="26"/>
      <c r="F37" s="128"/>
      <c r="G37" s="129"/>
      <c r="H37" s="130">
        <v>0</v>
      </c>
      <c r="I37" s="119"/>
    </row>
    <row r="38" spans="2:9" ht="13.5" thickBot="1" x14ac:dyDescent="0.25">
      <c r="C38" s="78"/>
      <c r="D38" s="26"/>
      <c r="E38" s="26"/>
      <c r="F38" s="128"/>
      <c r="G38" s="129"/>
      <c r="H38" s="130">
        <v>0</v>
      </c>
      <c r="I38" s="119"/>
    </row>
    <row r="39" spans="2:9" ht="16.5" thickBot="1" x14ac:dyDescent="0.3">
      <c r="B39" s="113"/>
      <c r="C39" s="131" t="s">
        <v>155</v>
      </c>
      <c r="D39" s="117"/>
      <c r="E39" s="117"/>
      <c r="F39" s="116"/>
      <c r="G39" s="132">
        <f>COUNT(G28:G38)</f>
        <v>0</v>
      </c>
      <c r="H39" s="133">
        <f>SUM(H27:H38)</f>
        <v>0</v>
      </c>
      <c r="I39" s="119" t="s">
        <v>138</v>
      </c>
    </row>
    <row r="40" spans="2:9" ht="15" customHeight="1" x14ac:dyDescent="0.25">
      <c r="B40" s="113"/>
      <c r="C40" s="158"/>
      <c r="D40" s="26"/>
      <c r="E40" s="26"/>
      <c r="F40" s="128"/>
      <c r="G40" s="159"/>
      <c r="H40" s="135"/>
      <c r="I40" s="119"/>
    </row>
    <row r="41" spans="2:9" ht="15.75" x14ac:dyDescent="0.25">
      <c r="B41" s="113"/>
      <c r="C41" s="136" t="s">
        <v>156</v>
      </c>
      <c r="D41" s="58"/>
      <c r="E41" s="58"/>
      <c r="F41" s="123"/>
      <c r="G41" s="124"/>
      <c r="H41" s="125"/>
      <c r="I41" s="119"/>
    </row>
    <row r="42" spans="2:9" ht="12.75" customHeight="1" x14ac:dyDescent="0.2">
      <c r="B42" s="113"/>
      <c r="C42" s="137" t="s">
        <v>140</v>
      </c>
      <c r="D42" s="74"/>
      <c r="E42" s="74"/>
      <c r="F42" s="138"/>
      <c r="G42" s="139" t="s">
        <v>2</v>
      </c>
      <c r="H42" s="127" t="s">
        <v>85</v>
      </c>
      <c r="I42" s="119"/>
    </row>
    <row r="43" spans="2:9" ht="12.75" customHeight="1" x14ac:dyDescent="0.25">
      <c r="B43" s="113"/>
      <c r="C43" s="141"/>
      <c r="D43" s="26"/>
      <c r="E43" s="26"/>
      <c r="F43" s="128"/>
      <c r="G43" s="140"/>
      <c r="H43" s="130">
        <v>0</v>
      </c>
      <c r="I43" s="119"/>
    </row>
    <row r="44" spans="2:9" ht="12.75" customHeight="1" x14ac:dyDescent="0.2">
      <c r="C44" s="78"/>
      <c r="D44" s="26"/>
      <c r="E44" s="26"/>
      <c r="F44" s="128"/>
      <c r="G44" s="140"/>
      <c r="H44" s="130">
        <v>0</v>
      </c>
      <c r="I44" s="119"/>
    </row>
    <row r="45" spans="2:9" ht="13.5" thickBot="1" x14ac:dyDescent="0.25">
      <c r="C45" s="78"/>
      <c r="D45" s="26"/>
      <c r="E45" s="26"/>
      <c r="F45" s="128"/>
      <c r="G45" s="140"/>
      <c r="H45" s="130">
        <v>0</v>
      </c>
      <c r="I45" s="119"/>
    </row>
    <row r="46" spans="2:9" ht="16.5" thickBot="1" x14ac:dyDescent="0.3">
      <c r="B46" s="113"/>
      <c r="C46" s="131" t="s">
        <v>141</v>
      </c>
      <c r="D46" s="117"/>
      <c r="E46" s="117"/>
      <c r="F46" s="116"/>
      <c r="G46" s="132">
        <f>COUNT(G42:G45)</f>
        <v>0</v>
      </c>
      <c r="H46" s="133">
        <f>SUM(H41:H45)</f>
        <v>0</v>
      </c>
      <c r="I46" s="119" t="s">
        <v>142</v>
      </c>
    </row>
    <row r="47" spans="2:9" ht="15" customHeight="1" thickBot="1" x14ac:dyDescent="0.25">
      <c r="H47" s="120"/>
      <c r="I47" s="119"/>
    </row>
    <row r="48" spans="2:9" ht="16.5" thickBot="1" x14ac:dyDescent="0.3">
      <c r="B48" s="142"/>
      <c r="C48" s="143" t="s">
        <v>157</v>
      </c>
      <c r="D48" s="144"/>
      <c r="E48" s="144"/>
      <c r="F48" s="145"/>
      <c r="G48" s="144"/>
      <c r="H48" s="146">
        <f>+H13-H39+H25+H46</f>
        <v>0</v>
      </c>
      <c r="I48" s="147" t="s">
        <v>158</v>
      </c>
    </row>
    <row r="49" spans="8:12" x14ac:dyDescent="0.2">
      <c r="H49" s="120"/>
    </row>
    <row r="50" spans="8:12" ht="25.5" customHeight="1" x14ac:dyDescent="0.2">
      <c r="H50" s="332" t="s">
        <v>147</v>
      </c>
      <c r="I50" s="332"/>
      <c r="J50" s="152"/>
      <c r="K50" s="56"/>
      <c r="L50" s="153"/>
    </row>
    <row r="51" spans="8:12" ht="25.5" customHeight="1" x14ac:dyDescent="0.2">
      <c r="H51" s="120"/>
      <c r="I51" s="113" t="s">
        <v>48</v>
      </c>
      <c r="J51" s="155"/>
      <c r="K51" s="58"/>
      <c r="L51" s="153"/>
    </row>
    <row r="52" spans="8:12" x14ac:dyDescent="0.2">
      <c r="H52" s="120"/>
    </row>
    <row r="53" spans="8:12" x14ac:dyDescent="0.2">
      <c r="H53" s="120"/>
    </row>
    <row r="54" spans="8:12" x14ac:dyDescent="0.2">
      <c r="H54" s="120"/>
    </row>
    <row r="55" spans="8:12" x14ac:dyDescent="0.2">
      <c r="H55" s="120"/>
    </row>
    <row r="56" spans="8:12" x14ac:dyDescent="0.2">
      <c r="H56" s="120"/>
    </row>
    <row r="57" spans="8:12" x14ac:dyDescent="0.2">
      <c r="H57" s="120"/>
    </row>
    <row r="58" spans="8:12" x14ac:dyDescent="0.2">
      <c r="H58" s="120"/>
    </row>
    <row r="59" spans="8:12" x14ac:dyDescent="0.2">
      <c r="H59" s="120"/>
    </row>
    <row r="60" spans="8:12" x14ac:dyDescent="0.2">
      <c r="H60" s="120"/>
    </row>
    <row r="61" spans="8:12" x14ac:dyDescent="0.2">
      <c r="H61" s="120"/>
    </row>
    <row r="62" spans="8:12" x14ac:dyDescent="0.2">
      <c r="H62" s="120"/>
    </row>
    <row r="63" spans="8:12" x14ac:dyDescent="0.2">
      <c r="H63" s="120"/>
    </row>
  </sheetData>
  <mergeCells count="10">
    <mergeCell ref="A7:C7"/>
    <mergeCell ref="A10:B10"/>
    <mergeCell ref="C10:D10"/>
    <mergeCell ref="H50:I50"/>
    <mergeCell ref="A1:L1"/>
    <mergeCell ref="A2:L2"/>
    <mergeCell ref="A3:L3"/>
    <mergeCell ref="K4:L4"/>
    <mergeCell ref="A5:L5"/>
    <mergeCell ref="A6:L6"/>
  </mergeCells>
  <pageMargins left="0" right="0" top="0" bottom="0" header="0" footer="0"/>
  <pageSetup scale="98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view="pageBreakPreview" zoomScale="60" zoomScaleNormal="100" workbookViewId="0">
      <selection activeCell="A5" sqref="A5:G5"/>
    </sheetView>
  </sheetViews>
  <sheetFormatPr defaultRowHeight="12.75" x14ac:dyDescent="0.2"/>
  <cols>
    <col min="1" max="1" width="17" style="23" customWidth="1"/>
    <col min="2" max="6" width="12.7109375" style="23" customWidth="1"/>
    <col min="7" max="7" width="17" style="23" customWidth="1"/>
    <col min="8" max="16384" width="9.140625" style="23"/>
  </cols>
  <sheetData>
    <row r="1" spans="1:7" ht="15.75" x14ac:dyDescent="0.25">
      <c r="A1" s="217" t="s">
        <v>19</v>
      </c>
      <c r="B1" s="217"/>
      <c r="C1" s="217"/>
      <c r="D1" s="217"/>
      <c r="E1" s="217"/>
      <c r="F1" s="217"/>
      <c r="G1" s="217"/>
    </row>
    <row r="2" spans="1:7" ht="15.75" x14ac:dyDescent="0.25">
      <c r="A2" s="328" t="s">
        <v>20</v>
      </c>
      <c r="B2" s="328"/>
      <c r="C2" s="328"/>
      <c r="D2" s="328"/>
      <c r="E2" s="328"/>
      <c r="F2" s="328"/>
      <c r="G2" s="328"/>
    </row>
    <row r="3" spans="1:7" x14ac:dyDescent="0.2">
      <c r="A3" s="329" t="s">
        <v>21</v>
      </c>
      <c r="B3" s="329"/>
      <c r="C3" s="329"/>
      <c r="D3" s="329"/>
      <c r="E3" s="329"/>
      <c r="F3" s="329"/>
      <c r="G3" s="329"/>
    </row>
    <row r="4" spans="1:7" ht="15.75" x14ac:dyDescent="0.25">
      <c r="A4" s="26"/>
      <c r="B4" s="26"/>
      <c r="C4" s="26"/>
      <c r="D4" s="26"/>
      <c r="E4" s="26"/>
      <c r="F4" s="235" t="s">
        <v>159</v>
      </c>
      <c r="G4" s="235"/>
    </row>
    <row r="5" spans="1:7" ht="18.75" x14ac:dyDescent="0.3">
      <c r="A5" s="221"/>
      <c r="B5" s="221"/>
      <c r="C5" s="221"/>
      <c r="D5" s="221"/>
      <c r="E5" s="221"/>
      <c r="F5" s="221"/>
      <c r="G5" s="221"/>
    </row>
    <row r="6" spans="1:7" ht="18.75" x14ac:dyDescent="0.3">
      <c r="A6" s="216" t="s">
        <v>160</v>
      </c>
      <c r="B6" s="216"/>
      <c r="C6" s="216"/>
      <c r="D6" s="216"/>
      <c r="E6" s="216"/>
      <c r="F6" s="216"/>
      <c r="G6" s="216"/>
    </row>
    <row r="7" spans="1:7" ht="18.75" x14ac:dyDescent="0.3">
      <c r="A7" s="216" t="s">
        <v>161</v>
      </c>
      <c r="B7" s="216"/>
      <c r="C7" s="216"/>
      <c r="D7" s="216"/>
      <c r="E7" s="216"/>
      <c r="F7" s="216"/>
      <c r="G7" s="216"/>
    </row>
    <row r="8" spans="1:7" ht="18.75" x14ac:dyDescent="0.3">
      <c r="A8" s="157"/>
      <c r="B8" s="157"/>
      <c r="C8" s="157"/>
      <c r="D8" s="157"/>
      <c r="E8" s="157"/>
      <c r="F8" s="157"/>
      <c r="G8" s="157"/>
    </row>
    <row r="9" spans="1:7" ht="18.75" x14ac:dyDescent="0.3">
      <c r="A9" s="157"/>
      <c r="B9" s="157"/>
      <c r="C9" s="157"/>
      <c r="D9" s="157"/>
      <c r="E9" s="157"/>
      <c r="F9" s="157"/>
      <c r="G9" s="157"/>
    </row>
    <row r="10" spans="1:7" x14ac:dyDescent="0.2">
      <c r="A10" s="160"/>
      <c r="B10" s="161"/>
      <c r="C10" s="161"/>
      <c r="D10" s="161"/>
      <c r="E10" s="161"/>
      <c r="F10" s="162"/>
      <c r="G10" s="160"/>
    </row>
    <row r="11" spans="1:7" x14ac:dyDescent="0.2">
      <c r="A11" s="163" t="s">
        <v>162</v>
      </c>
      <c r="B11" s="163" t="s">
        <v>163</v>
      </c>
      <c r="C11" s="163" t="s">
        <v>79</v>
      </c>
      <c r="D11" s="163" t="s">
        <v>78</v>
      </c>
      <c r="E11" s="163" t="s">
        <v>164</v>
      </c>
      <c r="F11" s="164" t="s">
        <v>165</v>
      </c>
      <c r="G11" s="163" t="s">
        <v>166</v>
      </c>
    </row>
    <row r="12" spans="1:7" x14ac:dyDescent="0.2">
      <c r="A12" s="165"/>
      <c r="B12" s="166" t="s">
        <v>167</v>
      </c>
      <c r="C12" s="166"/>
      <c r="D12" s="167"/>
      <c r="E12" s="167"/>
      <c r="F12" s="168" t="s">
        <v>167</v>
      </c>
      <c r="G12" s="167"/>
    </row>
    <row r="13" spans="1:7" x14ac:dyDescent="0.2">
      <c r="A13" s="76"/>
      <c r="B13" s="74"/>
      <c r="C13" s="74"/>
      <c r="D13" s="74"/>
      <c r="E13" s="74"/>
      <c r="F13" s="74"/>
      <c r="G13" s="75"/>
    </row>
    <row r="14" spans="1:7" x14ac:dyDescent="0.2">
      <c r="A14" s="78" t="s">
        <v>168</v>
      </c>
      <c r="B14" s="169">
        <v>0</v>
      </c>
      <c r="C14" s="169">
        <v>0</v>
      </c>
      <c r="D14" s="169">
        <v>0</v>
      </c>
      <c r="E14" s="169">
        <v>0</v>
      </c>
      <c r="F14" s="169">
        <f>+B14+C14-D14+E14</f>
        <v>0</v>
      </c>
      <c r="G14" s="77"/>
    </row>
    <row r="15" spans="1:7" x14ac:dyDescent="0.2">
      <c r="A15" s="78"/>
      <c r="B15" s="169"/>
      <c r="C15" s="169"/>
      <c r="D15" s="169"/>
      <c r="E15" s="169"/>
      <c r="F15" s="169"/>
      <c r="G15" s="77"/>
    </row>
    <row r="16" spans="1:7" x14ac:dyDescent="0.2">
      <c r="A16" s="78" t="s">
        <v>169</v>
      </c>
      <c r="B16" s="169">
        <v>0</v>
      </c>
      <c r="C16" s="169">
        <v>0</v>
      </c>
      <c r="D16" s="169">
        <v>0</v>
      </c>
      <c r="E16" s="169">
        <v>0</v>
      </c>
      <c r="F16" s="169">
        <f>+B16+C16-D16+E16</f>
        <v>0</v>
      </c>
      <c r="G16" s="77"/>
    </row>
    <row r="17" spans="1:7" x14ac:dyDescent="0.2">
      <c r="A17" s="78"/>
      <c r="B17" s="169"/>
      <c r="C17" s="169"/>
      <c r="D17" s="169"/>
      <c r="E17" s="169"/>
      <c r="F17" s="169"/>
      <c r="G17" s="77"/>
    </row>
    <row r="18" spans="1:7" x14ac:dyDescent="0.2">
      <c r="A18" s="78" t="s">
        <v>170</v>
      </c>
      <c r="B18" s="169">
        <v>0</v>
      </c>
      <c r="C18" s="169">
        <v>0</v>
      </c>
      <c r="D18" s="169">
        <v>0</v>
      </c>
      <c r="E18" s="169">
        <v>0</v>
      </c>
      <c r="F18" s="169">
        <f>+B18+C18-D18+E18</f>
        <v>0</v>
      </c>
      <c r="G18" s="77"/>
    </row>
    <row r="19" spans="1:7" x14ac:dyDescent="0.2">
      <c r="A19" s="78"/>
      <c r="B19" s="169"/>
      <c r="C19" s="169"/>
      <c r="D19" s="169"/>
      <c r="E19" s="169"/>
      <c r="F19" s="169"/>
      <c r="G19" s="77"/>
    </row>
    <row r="20" spans="1:7" x14ac:dyDescent="0.2">
      <c r="A20" s="78" t="s">
        <v>170</v>
      </c>
      <c r="B20" s="169">
        <v>0</v>
      </c>
      <c r="C20" s="169">
        <v>0</v>
      </c>
      <c r="D20" s="169">
        <v>0</v>
      </c>
      <c r="E20" s="169">
        <v>0</v>
      </c>
      <c r="F20" s="169">
        <f>+B20+C20-D20+E20</f>
        <v>0</v>
      </c>
      <c r="G20" s="77"/>
    </row>
    <row r="21" spans="1:7" x14ac:dyDescent="0.2">
      <c r="A21" s="78"/>
      <c r="B21" s="169"/>
      <c r="C21" s="169"/>
      <c r="D21" s="169"/>
      <c r="E21" s="169"/>
      <c r="F21" s="169"/>
      <c r="G21" s="77"/>
    </row>
    <row r="22" spans="1:7" x14ac:dyDescent="0.2">
      <c r="A22" s="78" t="s">
        <v>170</v>
      </c>
      <c r="B22" s="169">
        <v>0</v>
      </c>
      <c r="C22" s="169">
        <v>0</v>
      </c>
      <c r="D22" s="169">
        <v>0</v>
      </c>
      <c r="E22" s="169">
        <v>0</v>
      </c>
      <c r="F22" s="169">
        <f t="shared" ref="F22:F30" si="0">+B22+C22-D22+E22</f>
        <v>0</v>
      </c>
      <c r="G22" s="77"/>
    </row>
    <row r="23" spans="1:7" x14ac:dyDescent="0.2">
      <c r="A23" s="78"/>
      <c r="B23" s="169"/>
      <c r="C23" s="169"/>
      <c r="D23" s="169"/>
      <c r="E23" s="169"/>
      <c r="F23" s="169"/>
      <c r="G23" s="77"/>
    </row>
    <row r="24" spans="1:7" x14ac:dyDescent="0.2">
      <c r="A24" s="78" t="s">
        <v>170</v>
      </c>
      <c r="B24" s="169">
        <v>0</v>
      </c>
      <c r="C24" s="169">
        <v>0</v>
      </c>
      <c r="D24" s="169">
        <v>0</v>
      </c>
      <c r="E24" s="169">
        <v>0</v>
      </c>
      <c r="F24" s="169">
        <f t="shared" si="0"/>
        <v>0</v>
      </c>
      <c r="G24" s="77"/>
    </row>
    <row r="25" spans="1:7" x14ac:dyDescent="0.2">
      <c r="A25" s="78"/>
      <c r="B25" s="169"/>
      <c r="C25" s="169"/>
      <c r="D25" s="169"/>
      <c r="E25" s="169"/>
      <c r="F25" s="169"/>
      <c r="G25" s="77"/>
    </row>
    <row r="26" spans="1:7" x14ac:dyDescent="0.2">
      <c r="A26" s="78" t="s">
        <v>170</v>
      </c>
      <c r="B26" s="169">
        <v>0</v>
      </c>
      <c r="C26" s="169">
        <v>0</v>
      </c>
      <c r="D26" s="169">
        <v>0</v>
      </c>
      <c r="E26" s="169">
        <v>0</v>
      </c>
      <c r="F26" s="169">
        <f t="shared" si="0"/>
        <v>0</v>
      </c>
      <c r="G26" s="77"/>
    </row>
    <row r="27" spans="1:7" x14ac:dyDescent="0.2">
      <c r="A27" s="78"/>
      <c r="B27" s="169"/>
      <c r="C27" s="169"/>
      <c r="D27" s="169"/>
      <c r="E27" s="169"/>
      <c r="F27" s="169"/>
      <c r="G27" s="77"/>
    </row>
    <row r="28" spans="1:7" x14ac:dyDescent="0.2">
      <c r="A28" s="78" t="s">
        <v>170</v>
      </c>
      <c r="B28" s="169">
        <v>0</v>
      </c>
      <c r="C28" s="169">
        <v>0</v>
      </c>
      <c r="D28" s="169">
        <v>0</v>
      </c>
      <c r="E28" s="169">
        <v>0</v>
      </c>
      <c r="F28" s="169">
        <f t="shared" si="0"/>
        <v>0</v>
      </c>
      <c r="G28" s="77"/>
    </row>
    <row r="29" spans="1:7" x14ac:dyDescent="0.2">
      <c r="A29" s="78"/>
      <c r="B29" s="169"/>
      <c r="C29" s="169"/>
      <c r="D29" s="169"/>
      <c r="E29" s="169"/>
      <c r="F29" s="169"/>
      <c r="G29" s="77"/>
    </row>
    <row r="30" spans="1:7" x14ac:dyDescent="0.2">
      <c r="A30" s="78" t="s">
        <v>170</v>
      </c>
      <c r="B30" s="169">
        <v>0</v>
      </c>
      <c r="C30" s="169">
        <v>0</v>
      </c>
      <c r="D30" s="169">
        <v>0</v>
      </c>
      <c r="E30" s="169">
        <v>0</v>
      </c>
      <c r="F30" s="169">
        <f t="shared" si="0"/>
        <v>0</v>
      </c>
      <c r="G30" s="77"/>
    </row>
    <row r="31" spans="1:7" x14ac:dyDescent="0.2">
      <c r="A31" s="78"/>
      <c r="B31" s="169"/>
      <c r="C31" s="169"/>
      <c r="D31" s="169"/>
      <c r="E31" s="169"/>
      <c r="F31" s="169"/>
      <c r="G31" s="77"/>
    </row>
    <row r="32" spans="1:7" x14ac:dyDescent="0.2">
      <c r="A32" s="78" t="s">
        <v>170</v>
      </c>
      <c r="B32" s="169">
        <v>0</v>
      </c>
      <c r="C32" s="169">
        <v>0</v>
      </c>
      <c r="D32" s="169">
        <v>0</v>
      </c>
      <c r="E32" s="169">
        <v>0</v>
      </c>
      <c r="F32" s="169">
        <f t="shared" ref="F32:F40" si="1">+B32+C32-D32+E32</f>
        <v>0</v>
      </c>
      <c r="G32" s="77"/>
    </row>
    <row r="33" spans="1:7" x14ac:dyDescent="0.2">
      <c r="A33" s="78"/>
      <c r="B33" s="169"/>
      <c r="C33" s="169"/>
      <c r="D33" s="169"/>
      <c r="E33" s="169"/>
      <c r="F33" s="169"/>
      <c r="G33" s="77"/>
    </row>
    <row r="34" spans="1:7" x14ac:dyDescent="0.2">
      <c r="A34" s="78" t="s">
        <v>170</v>
      </c>
      <c r="B34" s="169">
        <v>0</v>
      </c>
      <c r="C34" s="169">
        <v>0</v>
      </c>
      <c r="D34" s="169">
        <v>0</v>
      </c>
      <c r="E34" s="169">
        <v>0</v>
      </c>
      <c r="F34" s="169">
        <f t="shared" si="1"/>
        <v>0</v>
      </c>
      <c r="G34" s="77"/>
    </row>
    <row r="35" spans="1:7" x14ac:dyDescent="0.2">
      <c r="A35" s="78"/>
      <c r="B35" s="169"/>
      <c r="C35" s="169"/>
      <c r="D35" s="169"/>
      <c r="E35" s="169"/>
      <c r="F35" s="169"/>
      <c r="G35" s="77"/>
    </row>
    <row r="36" spans="1:7" x14ac:dyDescent="0.2">
      <c r="A36" s="78" t="s">
        <v>170</v>
      </c>
      <c r="B36" s="169">
        <v>0</v>
      </c>
      <c r="C36" s="169">
        <v>0</v>
      </c>
      <c r="D36" s="169">
        <v>0</v>
      </c>
      <c r="E36" s="169">
        <v>0</v>
      </c>
      <c r="F36" s="169">
        <f t="shared" si="1"/>
        <v>0</v>
      </c>
      <c r="G36" s="77"/>
    </row>
    <row r="37" spans="1:7" x14ac:dyDescent="0.2">
      <c r="A37" s="78"/>
      <c r="B37" s="169"/>
      <c r="C37" s="169"/>
      <c r="D37" s="169"/>
      <c r="E37" s="169"/>
      <c r="F37" s="169"/>
      <c r="G37" s="77"/>
    </row>
    <row r="38" spans="1:7" x14ac:dyDescent="0.2">
      <c r="A38" s="78" t="s">
        <v>170</v>
      </c>
      <c r="B38" s="169">
        <v>0</v>
      </c>
      <c r="C38" s="169">
        <v>0</v>
      </c>
      <c r="D38" s="169">
        <v>0</v>
      </c>
      <c r="E38" s="169">
        <v>0</v>
      </c>
      <c r="F38" s="169">
        <f t="shared" si="1"/>
        <v>0</v>
      </c>
      <c r="G38" s="77"/>
    </row>
    <row r="39" spans="1:7" x14ac:dyDescent="0.2">
      <c r="A39" s="78"/>
      <c r="B39" s="169"/>
      <c r="C39" s="169"/>
      <c r="D39" s="169"/>
      <c r="E39" s="169"/>
      <c r="F39" s="169"/>
      <c r="G39" s="77"/>
    </row>
    <row r="40" spans="1:7" x14ac:dyDescent="0.2">
      <c r="A40" s="78" t="s">
        <v>170</v>
      </c>
      <c r="B40" s="169">
        <v>0</v>
      </c>
      <c r="C40" s="169">
        <v>0</v>
      </c>
      <c r="D40" s="169">
        <v>0</v>
      </c>
      <c r="E40" s="169">
        <v>0</v>
      </c>
      <c r="F40" s="169">
        <f t="shared" si="1"/>
        <v>0</v>
      </c>
      <c r="G40" s="77"/>
    </row>
    <row r="41" spans="1:7" x14ac:dyDescent="0.2">
      <c r="A41" s="78"/>
      <c r="B41" s="169"/>
      <c r="C41" s="169"/>
      <c r="D41" s="169"/>
      <c r="E41" s="169"/>
      <c r="F41" s="169"/>
      <c r="G41" s="77"/>
    </row>
    <row r="42" spans="1:7" x14ac:dyDescent="0.2">
      <c r="A42" s="78" t="s">
        <v>170</v>
      </c>
      <c r="B42" s="169">
        <v>0</v>
      </c>
      <c r="C42" s="169">
        <v>0</v>
      </c>
      <c r="D42" s="169">
        <v>0</v>
      </c>
      <c r="E42" s="169">
        <v>0</v>
      </c>
      <c r="F42" s="169">
        <f>+B42+C42-D42+E42</f>
        <v>0</v>
      </c>
      <c r="G42" s="77"/>
    </row>
    <row r="43" spans="1:7" x14ac:dyDescent="0.2">
      <c r="A43" s="78"/>
      <c r="B43" s="169"/>
      <c r="C43" s="169"/>
      <c r="D43" s="169"/>
      <c r="E43" s="169"/>
      <c r="F43" s="169"/>
      <c r="G43" s="77"/>
    </row>
    <row r="44" spans="1:7" x14ac:dyDescent="0.2">
      <c r="A44" s="78" t="s">
        <v>170</v>
      </c>
      <c r="B44" s="169">
        <v>0</v>
      </c>
      <c r="C44" s="169">
        <v>0</v>
      </c>
      <c r="D44" s="169">
        <v>0</v>
      </c>
      <c r="E44" s="169">
        <v>0</v>
      </c>
      <c r="F44" s="169">
        <f>+B44+C44-D44+E44</f>
        <v>0</v>
      </c>
      <c r="G44" s="77"/>
    </row>
    <row r="45" spans="1:7" x14ac:dyDescent="0.2">
      <c r="A45" s="78"/>
      <c r="B45" s="169"/>
      <c r="C45" s="169"/>
      <c r="D45" s="169"/>
      <c r="E45" s="169"/>
      <c r="F45" s="169"/>
      <c r="G45" s="77"/>
    </row>
    <row r="46" spans="1:7" x14ac:dyDescent="0.2">
      <c r="A46" s="78" t="s">
        <v>170</v>
      </c>
      <c r="B46" s="169">
        <v>0</v>
      </c>
      <c r="C46" s="169">
        <v>0</v>
      </c>
      <c r="D46" s="169">
        <v>0</v>
      </c>
      <c r="E46" s="169">
        <v>0</v>
      </c>
      <c r="F46" s="169">
        <f>+B46+C46-D46+E46</f>
        <v>0</v>
      </c>
      <c r="G46" s="77"/>
    </row>
    <row r="47" spans="1:7" x14ac:dyDescent="0.2">
      <c r="A47" s="79"/>
      <c r="B47" s="170"/>
      <c r="C47" s="170"/>
      <c r="D47" s="170"/>
      <c r="E47" s="170"/>
      <c r="F47" s="170"/>
      <c r="G47" s="80"/>
    </row>
    <row r="48" spans="1:7" x14ac:dyDescent="0.2">
      <c r="A48" s="26"/>
      <c r="B48" s="169"/>
      <c r="C48" s="169"/>
      <c r="D48" s="169"/>
      <c r="E48" s="169"/>
      <c r="F48" s="169"/>
      <c r="G48" s="26"/>
    </row>
    <row r="49" spans="1:7" x14ac:dyDescent="0.2">
      <c r="A49" s="26"/>
      <c r="B49" s="169"/>
      <c r="C49" s="169"/>
      <c r="D49" s="169"/>
      <c r="E49" s="169"/>
      <c r="F49" s="169"/>
      <c r="G49" s="26"/>
    </row>
    <row r="50" spans="1:7" x14ac:dyDescent="0.2">
      <c r="A50" s="26"/>
      <c r="B50" s="169"/>
      <c r="C50" s="169"/>
      <c r="D50" s="169"/>
      <c r="E50" s="169"/>
      <c r="F50" s="169"/>
      <c r="G50" s="26"/>
    </row>
    <row r="51" spans="1:7" x14ac:dyDescent="0.2">
      <c r="A51" s="26"/>
      <c r="B51" s="169"/>
      <c r="C51" s="169"/>
      <c r="D51" s="169"/>
      <c r="E51" s="169"/>
      <c r="F51" s="169"/>
      <c r="G51" s="26"/>
    </row>
    <row r="52" spans="1:7" x14ac:dyDescent="0.2">
      <c r="A52" s="26"/>
      <c r="B52" s="169"/>
      <c r="C52" s="169"/>
      <c r="D52" s="169"/>
      <c r="E52" s="169"/>
      <c r="F52" s="169"/>
      <c r="G52" s="26"/>
    </row>
    <row r="53" spans="1:7" x14ac:dyDescent="0.2">
      <c r="A53" s="26"/>
      <c r="B53" s="169"/>
      <c r="C53" s="169"/>
      <c r="D53" s="169"/>
      <c r="E53" s="169"/>
      <c r="F53" s="169"/>
      <c r="G53" s="26"/>
    </row>
    <row r="54" spans="1:7" x14ac:dyDescent="0.2">
      <c r="A54" s="26"/>
      <c r="B54" s="169"/>
      <c r="C54" s="169"/>
      <c r="D54" s="169"/>
      <c r="E54" s="169"/>
      <c r="F54" s="169"/>
      <c r="G54" s="26"/>
    </row>
    <row r="55" spans="1:7" x14ac:dyDescent="0.2">
      <c r="A55" s="26"/>
      <c r="B55" s="169"/>
      <c r="C55" s="169"/>
      <c r="D55" s="169"/>
      <c r="E55" s="169"/>
      <c r="F55" s="169"/>
      <c r="G55" s="26"/>
    </row>
    <row r="56" spans="1:7" x14ac:dyDescent="0.2">
      <c r="A56" s="26"/>
      <c r="B56" s="169"/>
      <c r="C56" s="169"/>
      <c r="D56" s="169"/>
      <c r="E56" s="169"/>
      <c r="F56" s="169"/>
      <c r="G56" s="26"/>
    </row>
    <row r="57" spans="1:7" x14ac:dyDescent="0.2">
      <c r="A57" s="26"/>
      <c r="B57" s="169"/>
      <c r="C57" s="169"/>
      <c r="D57" s="169"/>
      <c r="E57" s="169"/>
      <c r="F57" s="169"/>
      <c r="G57" s="26"/>
    </row>
    <row r="58" spans="1:7" x14ac:dyDescent="0.2">
      <c r="A58" s="26"/>
      <c r="B58" s="169"/>
      <c r="C58" s="169"/>
      <c r="D58" s="169"/>
      <c r="E58" s="169"/>
      <c r="F58" s="169"/>
      <c r="G58" s="26"/>
    </row>
    <row r="59" spans="1:7" x14ac:dyDescent="0.2">
      <c r="A59" s="26"/>
      <c r="B59" s="169"/>
      <c r="C59" s="169"/>
      <c r="D59" s="169"/>
      <c r="E59" s="169"/>
      <c r="F59" s="169"/>
      <c r="G59" s="26"/>
    </row>
    <row r="60" spans="1:7" x14ac:dyDescent="0.2">
      <c r="A60" s="26"/>
      <c r="B60" s="169"/>
      <c r="C60" s="169"/>
      <c r="D60" s="169"/>
      <c r="E60" s="169"/>
      <c r="F60" s="169"/>
      <c r="G60" s="26"/>
    </row>
    <row r="61" spans="1:7" x14ac:dyDescent="0.2">
      <c r="A61" s="26"/>
      <c r="B61" s="169"/>
      <c r="C61" s="169"/>
      <c r="D61" s="169"/>
      <c r="E61" s="169"/>
      <c r="F61" s="169"/>
      <c r="G61" s="26"/>
    </row>
    <row r="62" spans="1:7" x14ac:dyDescent="0.2">
      <c r="A62" s="26"/>
      <c r="B62" s="169"/>
      <c r="C62" s="169"/>
      <c r="D62" s="169"/>
      <c r="E62" s="169"/>
      <c r="F62" s="169"/>
      <c r="G62" s="26"/>
    </row>
    <row r="63" spans="1:7" x14ac:dyDescent="0.2">
      <c r="A63" s="26"/>
      <c r="B63" s="169"/>
      <c r="C63" s="169"/>
      <c r="D63" s="169"/>
      <c r="E63" s="169"/>
      <c r="F63" s="169"/>
      <c r="G63" s="26"/>
    </row>
    <row r="64" spans="1:7" x14ac:dyDescent="0.2">
      <c r="A64" s="26"/>
      <c r="B64" s="169"/>
      <c r="C64" s="169"/>
      <c r="D64" s="169"/>
      <c r="E64" s="169"/>
      <c r="F64" s="169"/>
      <c r="G64" s="26"/>
    </row>
    <row r="65" spans="1:7" x14ac:dyDescent="0.2">
      <c r="A65" s="26"/>
      <c r="B65" s="169"/>
      <c r="C65" s="169"/>
      <c r="D65" s="169"/>
      <c r="E65" s="169"/>
      <c r="F65" s="169"/>
      <c r="G65" s="26"/>
    </row>
    <row r="66" spans="1:7" x14ac:dyDescent="0.2">
      <c r="A66" s="26"/>
      <c r="B66" s="169"/>
      <c r="C66" s="169"/>
      <c r="D66" s="169"/>
      <c r="E66" s="169"/>
      <c r="F66" s="169"/>
      <c r="G66" s="26"/>
    </row>
    <row r="67" spans="1:7" x14ac:dyDescent="0.2">
      <c r="A67" s="26"/>
      <c r="B67" s="169"/>
      <c r="C67" s="169"/>
      <c r="D67" s="169"/>
      <c r="E67" s="169"/>
      <c r="F67" s="169"/>
      <c r="G67" s="26"/>
    </row>
    <row r="68" spans="1:7" x14ac:dyDescent="0.2">
      <c r="A68" s="26"/>
      <c r="B68" s="169"/>
      <c r="C68" s="169"/>
      <c r="D68" s="169"/>
      <c r="E68" s="169"/>
      <c r="F68" s="169"/>
      <c r="G68" s="26"/>
    </row>
    <row r="69" spans="1:7" x14ac:dyDescent="0.2">
      <c r="A69" s="26"/>
      <c r="B69" s="169"/>
      <c r="C69" s="169"/>
      <c r="D69" s="169"/>
      <c r="E69" s="169"/>
      <c r="F69" s="169"/>
      <c r="G69" s="26"/>
    </row>
    <row r="70" spans="1:7" x14ac:dyDescent="0.2">
      <c r="A70" s="26"/>
      <c r="B70" s="169"/>
      <c r="C70" s="169"/>
      <c r="D70" s="169"/>
      <c r="E70" s="169"/>
      <c r="F70" s="169"/>
      <c r="G70" s="26"/>
    </row>
    <row r="71" spans="1:7" x14ac:dyDescent="0.2">
      <c r="A71" s="26"/>
      <c r="B71" s="169"/>
      <c r="C71" s="169"/>
      <c r="D71" s="169"/>
      <c r="E71" s="169"/>
      <c r="F71" s="169"/>
      <c r="G71" s="26"/>
    </row>
    <row r="72" spans="1:7" x14ac:dyDescent="0.2">
      <c r="A72" s="26"/>
      <c r="B72" s="169"/>
      <c r="C72" s="169"/>
      <c r="D72" s="169"/>
      <c r="E72" s="169"/>
      <c r="F72" s="169"/>
      <c r="G72" s="26"/>
    </row>
    <row r="73" spans="1:7" x14ac:dyDescent="0.2">
      <c r="A73" s="26"/>
      <c r="B73" s="169"/>
      <c r="C73" s="169"/>
      <c r="D73" s="169"/>
      <c r="E73" s="169"/>
      <c r="F73" s="169"/>
      <c r="G73" s="26"/>
    </row>
    <row r="74" spans="1:7" x14ac:dyDescent="0.2">
      <c r="A74" s="26"/>
      <c r="B74" s="169"/>
      <c r="C74" s="169"/>
      <c r="D74" s="169"/>
      <c r="E74" s="169"/>
      <c r="F74" s="169"/>
      <c r="G74" s="26"/>
    </row>
    <row r="75" spans="1:7" x14ac:dyDescent="0.2">
      <c r="A75" s="26"/>
      <c r="B75" s="169"/>
      <c r="C75" s="169"/>
      <c r="D75" s="169"/>
      <c r="E75" s="169"/>
      <c r="F75" s="169"/>
      <c r="G75" s="26"/>
    </row>
    <row r="76" spans="1:7" x14ac:dyDescent="0.2">
      <c r="A76" s="26"/>
      <c r="B76" s="169"/>
      <c r="C76" s="169"/>
      <c r="D76" s="169"/>
      <c r="E76" s="169"/>
      <c r="F76" s="169"/>
      <c r="G76" s="26"/>
    </row>
    <row r="77" spans="1:7" x14ac:dyDescent="0.2">
      <c r="A77" s="26"/>
      <c r="B77" s="169"/>
      <c r="C77" s="169"/>
      <c r="D77" s="169"/>
      <c r="E77" s="169"/>
      <c r="F77" s="169"/>
      <c r="G77" s="26"/>
    </row>
    <row r="78" spans="1:7" x14ac:dyDescent="0.2">
      <c r="A78" s="26"/>
      <c r="B78" s="169"/>
      <c r="C78" s="169"/>
      <c r="D78" s="169"/>
      <c r="E78" s="169"/>
      <c r="F78" s="169"/>
      <c r="G78" s="26"/>
    </row>
    <row r="79" spans="1:7" x14ac:dyDescent="0.2">
      <c r="A79" s="26"/>
      <c r="B79" s="169"/>
      <c r="C79" s="169"/>
      <c r="D79" s="169"/>
      <c r="E79" s="169"/>
      <c r="F79" s="169"/>
      <c r="G79" s="26"/>
    </row>
    <row r="80" spans="1:7" x14ac:dyDescent="0.2">
      <c r="A80" s="26"/>
      <c r="B80" s="169"/>
      <c r="C80" s="169"/>
      <c r="D80" s="169"/>
      <c r="E80" s="169"/>
      <c r="F80" s="169"/>
      <c r="G80" s="26"/>
    </row>
    <row r="81" spans="1:7" x14ac:dyDescent="0.2">
      <c r="A81" s="26"/>
      <c r="B81" s="169"/>
      <c r="C81" s="169"/>
      <c r="D81" s="169"/>
      <c r="E81" s="169"/>
      <c r="F81" s="169"/>
      <c r="G81" s="26"/>
    </row>
    <row r="82" spans="1:7" x14ac:dyDescent="0.2">
      <c r="A82" s="26"/>
      <c r="B82" s="169"/>
      <c r="C82" s="169"/>
      <c r="D82" s="169"/>
      <c r="E82" s="169"/>
      <c r="F82" s="169"/>
      <c r="G82" s="26"/>
    </row>
    <row r="83" spans="1:7" x14ac:dyDescent="0.2">
      <c r="A83" s="26"/>
      <c r="B83" s="169"/>
      <c r="C83" s="169"/>
      <c r="D83" s="169"/>
      <c r="E83" s="169"/>
      <c r="F83" s="169"/>
      <c r="G83" s="26"/>
    </row>
    <row r="84" spans="1:7" x14ac:dyDescent="0.2">
      <c r="A84" s="26"/>
      <c r="B84" s="169"/>
      <c r="C84" s="169"/>
      <c r="D84" s="169"/>
      <c r="E84" s="169"/>
      <c r="F84" s="169"/>
      <c r="G84" s="26"/>
    </row>
    <row r="85" spans="1:7" x14ac:dyDescent="0.2">
      <c r="A85" s="26"/>
      <c r="B85" s="169"/>
      <c r="C85" s="169"/>
      <c r="D85" s="169"/>
      <c r="E85" s="169"/>
      <c r="F85" s="169"/>
      <c r="G85" s="26"/>
    </row>
    <row r="86" spans="1:7" x14ac:dyDescent="0.2">
      <c r="A86" s="26"/>
      <c r="B86" s="169"/>
      <c r="C86" s="169"/>
      <c r="D86" s="169"/>
      <c r="E86" s="169"/>
      <c r="F86" s="169"/>
      <c r="G86" s="26"/>
    </row>
    <row r="87" spans="1:7" x14ac:dyDescent="0.2">
      <c r="A87" s="26"/>
      <c r="B87" s="169"/>
      <c r="C87" s="169"/>
      <c r="D87" s="169"/>
      <c r="E87" s="169"/>
      <c r="F87" s="169"/>
      <c r="G87" s="26"/>
    </row>
    <row r="88" spans="1:7" x14ac:dyDescent="0.2">
      <c r="A88" s="26"/>
      <c r="B88" s="169"/>
      <c r="C88" s="169"/>
      <c r="D88" s="169"/>
      <c r="E88" s="169"/>
      <c r="F88" s="169"/>
      <c r="G88" s="26"/>
    </row>
    <row r="89" spans="1:7" x14ac:dyDescent="0.2">
      <c r="A89" s="26"/>
      <c r="B89" s="169"/>
      <c r="C89" s="169"/>
      <c r="D89" s="169"/>
      <c r="E89" s="169"/>
      <c r="F89" s="169"/>
      <c r="G89" s="26"/>
    </row>
    <row r="90" spans="1:7" x14ac:dyDescent="0.2">
      <c r="A90" s="26"/>
      <c r="B90" s="169"/>
      <c r="C90" s="169"/>
      <c r="D90" s="169"/>
      <c r="E90" s="169"/>
      <c r="F90" s="169"/>
      <c r="G90" s="26"/>
    </row>
    <row r="91" spans="1:7" x14ac:dyDescent="0.2">
      <c r="A91" s="26"/>
      <c r="B91" s="169"/>
      <c r="C91" s="169"/>
      <c r="D91" s="169"/>
      <c r="E91" s="169"/>
      <c r="F91" s="169"/>
      <c r="G91" s="26"/>
    </row>
    <row r="92" spans="1:7" x14ac:dyDescent="0.2">
      <c r="A92" s="26"/>
      <c r="B92" s="169"/>
      <c r="C92" s="169"/>
      <c r="D92" s="169"/>
      <c r="E92" s="169"/>
      <c r="F92" s="169"/>
      <c r="G92" s="26"/>
    </row>
    <row r="93" spans="1:7" x14ac:dyDescent="0.2">
      <c r="A93" s="26"/>
      <c r="B93" s="169"/>
      <c r="C93" s="169"/>
      <c r="D93" s="169"/>
      <c r="E93" s="169"/>
      <c r="F93" s="169"/>
      <c r="G93" s="26"/>
    </row>
    <row r="94" spans="1:7" x14ac:dyDescent="0.2">
      <c r="A94" s="26"/>
      <c r="B94" s="169"/>
      <c r="C94" s="169"/>
      <c r="D94" s="169"/>
      <c r="E94" s="169"/>
      <c r="F94" s="169"/>
      <c r="G94" s="26"/>
    </row>
    <row r="95" spans="1:7" x14ac:dyDescent="0.2">
      <c r="A95" s="26"/>
      <c r="B95" s="169"/>
      <c r="C95" s="169"/>
      <c r="D95" s="169"/>
      <c r="E95" s="169"/>
      <c r="F95" s="169"/>
      <c r="G95" s="26"/>
    </row>
    <row r="96" spans="1:7" x14ac:dyDescent="0.2">
      <c r="A96" s="26"/>
      <c r="B96" s="169"/>
      <c r="C96" s="169"/>
      <c r="D96" s="169"/>
      <c r="E96" s="169"/>
      <c r="F96" s="169"/>
      <c r="G96" s="26"/>
    </row>
    <row r="97" spans="1:7" x14ac:dyDescent="0.2">
      <c r="A97" s="26"/>
      <c r="B97" s="169"/>
      <c r="C97" s="169"/>
      <c r="D97" s="169"/>
      <c r="E97" s="169"/>
      <c r="F97" s="169"/>
      <c r="G97" s="26"/>
    </row>
    <row r="98" spans="1:7" x14ac:dyDescent="0.2">
      <c r="A98" s="26"/>
      <c r="B98" s="169"/>
      <c r="C98" s="169"/>
      <c r="D98" s="169"/>
      <c r="E98" s="169"/>
      <c r="F98" s="169"/>
      <c r="G98" s="26"/>
    </row>
    <row r="99" spans="1:7" x14ac:dyDescent="0.2">
      <c r="A99" s="26"/>
      <c r="B99" s="169"/>
      <c r="C99" s="169"/>
      <c r="D99" s="169"/>
      <c r="E99" s="169"/>
      <c r="F99" s="169"/>
      <c r="G99" s="26"/>
    </row>
    <row r="100" spans="1:7" x14ac:dyDescent="0.2">
      <c r="A100" s="26"/>
      <c r="B100" s="169"/>
      <c r="C100" s="169"/>
      <c r="D100" s="169"/>
      <c r="E100" s="169"/>
      <c r="F100" s="169"/>
      <c r="G100" s="26"/>
    </row>
    <row r="101" spans="1:7" x14ac:dyDescent="0.2">
      <c r="A101" s="26"/>
      <c r="B101" s="169"/>
      <c r="C101" s="169"/>
      <c r="D101" s="169"/>
      <c r="E101" s="169"/>
      <c r="F101" s="169"/>
      <c r="G101" s="26"/>
    </row>
    <row r="102" spans="1:7" x14ac:dyDescent="0.2">
      <c r="A102" s="26"/>
      <c r="B102" s="169"/>
      <c r="C102" s="169"/>
      <c r="D102" s="169"/>
      <c r="E102" s="169"/>
      <c r="F102" s="169"/>
      <c r="G102" s="26"/>
    </row>
    <row r="103" spans="1:7" x14ac:dyDescent="0.2">
      <c r="A103" s="26"/>
      <c r="B103" s="169"/>
      <c r="C103" s="169"/>
      <c r="D103" s="169"/>
      <c r="E103" s="169"/>
      <c r="F103" s="169"/>
      <c r="G103" s="26"/>
    </row>
    <row r="104" spans="1:7" x14ac:dyDescent="0.2">
      <c r="A104" s="26"/>
      <c r="B104" s="169"/>
      <c r="C104" s="169"/>
      <c r="D104" s="169"/>
      <c r="E104" s="169"/>
      <c r="F104" s="169"/>
      <c r="G104" s="26"/>
    </row>
    <row r="105" spans="1:7" x14ac:dyDescent="0.2">
      <c r="A105" s="26"/>
      <c r="B105" s="169"/>
      <c r="C105" s="169"/>
      <c r="D105" s="169"/>
      <c r="E105" s="169"/>
      <c r="F105" s="169"/>
      <c r="G105" s="26"/>
    </row>
    <row r="106" spans="1:7" x14ac:dyDescent="0.2">
      <c r="A106" s="26"/>
      <c r="B106" s="169"/>
      <c r="C106" s="169"/>
      <c r="D106" s="169"/>
      <c r="E106" s="169"/>
      <c r="F106" s="169"/>
      <c r="G106" s="26"/>
    </row>
    <row r="107" spans="1:7" x14ac:dyDescent="0.2">
      <c r="A107" s="26"/>
      <c r="B107" s="169"/>
      <c r="C107" s="169"/>
      <c r="D107" s="169"/>
      <c r="E107" s="169"/>
      <c r="F107" s="169"/>
      <c r="G107" s="26"/>
    </row>
    <row r="108" spans="1:7" x14ac:dyDescent="0.2">
      <c r="A108" s="26"/>
      <c r="B108" s="169"/>
      <c r="C108" s="169"/>
      <c r="D108" s="169"/>
      <c r="E108" s="169"/>
      <c r="F108" s="169"/>
      <c r="G108" s="26"/>
    </row>
    <row r="109" spans="1:7" x14ac:dyDescent="0.2">
      <c r="A109" s="26"/>
      <c r="B109" s="169"/>
      <c r="C109" s="169"/>
      <c r="D109" s="169"/>
      <c r="E109" s="169"/>
      <c r="F109" s="169"/>
      <c r="G109" s="26"/>
    </row>
    <row r="110" spans="1:7" x14ac:dyDescent="0.2">
      <c r="A110" s="26"/>
      <c r="B110" s="169"/>
      <c r="C110" s="169"/>
      <c r="D110" s="169"/>
      <c r="E110" s="169"/>
      <c r="F110" s="169"/>
      <c r="G110" s="26"/>
    </row>
    <row r="111" spans="1:7" x14ac:dyDescent="0.2">
      <c r="A111" s="26"/>
      <c r="B111" s="169"/>
      <c r="C111" s="169"/>
      <c r="D111" s="169"/>
      <c r="E111" s="169"/>
      <c r="F111" s="169"/>
      <c r="G111" s="26"/>
    </row>
    <row r="112" spans="1:7" x14ac:dyDescent="0.2">
      <c r="A112" s="26"/>
      <c r="B112" s="169"/>
      <c r="C112" s="169"/>
      <c r="D112" s="169"/>
      <c r="E112" s="169"/>
      <c r="F112" s="169"/>
      <c r="G112" s="26"/>
    </row>
    <row r="113" spans="1:7" x14ac:dyDescent="0.2">
      <c r="A113" s="26"/>
      <c r="B113" s="169"/>
      <c r="C113" s="169"/>
      <c r="D113" s="169"/>
      <c r="E113" s="169"/>
      <c r="F113" s="169"/>
      <c r="G113" s="26"/>
    </row>
    <row r="114" spans="1:7" x14ac:dyDescent="0.2">
      <c r="A114" s="26"/>
      <c r="B114" s="169"/>
      <c r="C114" s="169"/>
      <c r="D114" s="169"/>
      <c r="E114" s="169"/>
      <c r="F114" s="169"/>
      <c r="G114" s="26"/>
    </row>
    <row r="115" spans="1:7" x14ac:dyDescent="0.2">
      <c r="A115" s="26"/>
      <c r="B115" s="169"/>
      <c r="C115" s="169"/>
      <c r="D115" s="169"/>
      <c r="E115" s="169"/>
      <c r="F115" s="169"/>
      <c r="G115" s="26"/>
    </row>
    <row r="116" spans="1:7" x14ac:dyDescent="0.2">
      <c r="A116" s="26"/>
      <c r="B116" s="169"/>
      <c r="C116" s="169"/>
      <c r="D116" s="169"/>
      <c r="E116" s="169"/>
      <c r="F116" s="169"/>
      <c r="G116" s="26"/>
    </row>
    <row r="117" spans="1:7" x14ac:dyDescent="0.2">
      <c r="A117" s="26"/>
      <c r="B117" s="169"/>
      <c r="C117" s="169"/>
      <c r="D117" s="169"/>
      <c r="E117" s="169"/>
      <c r="F117" s="169"/>
      <c r="G117" s="26"/>
    </row>
    <row r="118" spans="1:7" x14ac:dyDescent="0.2">
      <c r="A118" s="26"/>
      <c r="B118" s="169"/>
      <c r="C118" s="169"/>
      <c r="D118" s="169"/>
      <c r="E118" s="169"/>
      <c r="F118" s="169"/>
      <c r="G118" s="26"/>
    </row>
    <row r="119" spans="1:7" x14ac:dyDescent="0.2">
      <c r="A119" s="26"/>
      <c r="B119" s="169"/>
      <c r="C119" s="169"/>
      <c r="D119" s="169"/>
      <c r="E119" s="169"/>
      <c r="F119" s="169"/>
      <c r="G119" s="26"/>
    </row>
    <row r="120" spans="1:7" x14ac:dyDescent="0.2">
      <c r="A120" s="26"/>
      <c r="B120" s="169"/>
      <c r="C120" s="169"/>
      <c r="D120" s="169"/>
      <c r="E120" s="169"/>
      <c r="F120" s="169"/>
      <c r="G120" s="26"/>
    </row>
    <row r="121" spans="1:7" x14ac:dyDescent="0.2">
      <c r="A121" s="26"/>
      <c r="B121" s="169"/>
      <c r="C121" s="169"/>
      <c r="D121" s="169"/>
      <c r="E121" s="169"/>
      <c r="F121" s="169"/>
      <c r="G121" s="26"/>
    </row>
    <row r="122" spans="1:7" x14ac:dyDescent="0.2">
      <c r="A122" s="26"/>
      <c r="B122" s="169"/>
      <c r="C122" s="169"/>
      <c r="D122" s="169"/>
      <c r="E122" s="169"/>
      <c r="F122" s="169"/>
      <c r="G122" s="26"/>
    </row>
    <row r="123" spans="1:7" x14ac:dyDescent="0.2">
      <c r="A123" s="26"/>
      <c r="B123" s="169"/>
      <c r="C123" s="169"/>
      <c r="D123" s="169"/>
      <c r="E123" s="169"/>
      <c r="F123" s="169"/>
      <c r="G123" s="26"/>
    </row>
    <row r="124" spans="1:7" x14ac:dyDescent="0.2">
      <c r="A124" s="26"/>
      <c r="B124" s="169"/>
      <c r="C124" s="169"/>
      <c r="D124" s="169"/>
      <c r="E124" s="169"/>
      <c r="F124" s="169"/>
      <c r="G124" s="26"/>
    </row>
    <row r="125" spans="1:7" x14ac:dyDescent="0.2">
      <c r="A125" s="26"/>
      <c r="B125" s="169"/>
      <c r="C125" s="169"/>
      <c r="D125" s="169"/>
      <c r="E125" s="169"/>
      <c r="F125" s="169"/>
      <c r="G125" s="26"/>
    </row>
    <row r="126" spans="1:7" x14ac:dyDescent="0.2">
      <c r="A126" s="26"/>
      <c r="B126" s="169"/>
      <c r="C126" s="169"/>
      <c r="D126" s="169"/>
      <c r="E126" s="169"/>
      <c r="F126" s="169"/>
      <c r="G126" s="26"/>
    </row>
    <row r="127" spans="1:7" x14ac:dyDescent="0.2">
      <c r="A127" s="26"/>
      <c r="B127" s="169"/>
      <c r="C127" s="169"/>
      <c r="D127" s="169"/>
      <c r="E127" s="169"/>
      <c r="F127" s="169"/>
      <c r="G127" s="26"/>
    </row>
    <row r="128" spans="1:7" x14ac:dyDescent="0.2">
      <c r="A128" s="26"/>
      <c r="B128" s="169"/>
      <c r="C128" s="169"/>
      <c r="D128" s="169"/>
      <c r="E128" s="169"/>
      <c r="F128" s="169"/>
      <c r="G128" s="26"/>
    </row>
    <row r="129" spans="1:7" x14ac:dyDescent="0.2">
      <c r="A129" s="26"/>
      <c r="B129" s="169"/>
      <c r="C129" s="169"/>
      <c r="D129" s="169"/>
      <c r="E129" s="169"/>
      <c r="F129" s="169"/>
      <c r="G129" s="26"/>
    </row>
    <row r="130" spans="1:7" x14ac:dyDescent="0.2">
      <c r="A130" s="26"/>
      <c r="B130" s="169"/>
      <c r="C130" s="169"/>
      <c r="D130" s="169"/>
      <c r="E130" s="169"/>
      <c r="F130" s="169"/>
      <c r="G130" s="26"/>
    </row>
    <row r="131" spans="1:7" x14ac:dyDescent="0.2">
      <c r="A131" s="26"/>
      <c r="B131" s="169"/>
      <c r="C131" s="169"/>
      <c r="D131" s="169"/>
      <c r="E131" s="169"/>
      <c r="F131" s="169"/>
      <c r="G131" s="26"/>
    </row>
    <row r="132" spans="1:7" x14ac:dyDescent="0.2">
      <c r="A132" s="26"/>
      <c r="B132" s="169"/>
      <c r="C132" s="169"/>
      <c r="D132" s="169"/>
      <c r="E132" s="169"/>
      <c r="F132" s="169"/>
      <c r="G132" s="26"/>
    </row>
    <row r="133" spans="1:7" x14ac:dyDescent="0.2">
      <c r="A133" s="26"/>
      <c r="B133" s="169"/>
      <c r="C133" s="169"/>
      <c r="D133" s="169"/>
      <c r="E133" s="169"/>
      <c r="F133" s="169"/>
      <c r="G133" s="26"/>
    </row>
    <row r="134" spans="1:7" x14ac:dyDescent="0.2">
      <c r="A134" s="26"/>
      <c r="B134" s="169"/>
      <c r="C134" s="169"/>
      <c r="D134" s="169"/>
      <c r="E134" s="169"/>
      <c r="F134" s="169"/>
      <c r="G134" s="26"/>
    </row>
    <row r="135" spans="1:7" x14ac:dyDescent="0.2">
      <c r="A135" s="26"/>
      <c r="B135" s="169"/>
      <c r="C135" s="169"/>
      <c r="D135" s="169"/>
      <c r="E135" s="169"/>
      <c r="F135" s="169"/>
      <c r="G135" s="26"/>
    </row>
    <row r="136" spans="1:7" x14ac:dyDescent="0.2">
      <c r="A136" s="26"/>
      <c r="B136" s="169"/>
      <c r="C136" s="169"/>
      <c r="D136" s="169"/>
      <c r="E136" s="169"/>
      <c r="F136" s="169"/>
      <c r="G136" s="26"/>
    </row>
    <row r="137" spans="1:7" x14ac:dyDescent="0.2">
      <c r="A137" s="26"/>
      <c r="B137" s="169"/>
      <c r="C137" s="169"/>
      <c r="D137" s="169"/>
      <c r="E137" s="169"/>
      <c r="F137" s="169"/>
      <c r="G137" s="26"/>
    </row>
    <row r="138" spans="1:7" x14ac:dyDescent="0.2">
      <c r="A138" s="26"/>
      <c r="B138" s="169"/>
      <c r="C138" s="169"/>
      <c r="D138" s="169"/>
      <c r="E138" s="169"/>
      <c r="F138" s="169"/>
      <c r="G138" s="26"/>
    </row>
    <row r="139" spans="1:7" x14ac:dyDescent="0.2">
      <c r="A139" s="26"/>
      <c r="B139" s="169"/>
      <c r="C139" s="169"/>
      <c r="D139" s="169"/>
      <c r="E139" s="169"/>
      <c r="F139" s="169"/>
      <c r="G139" s="26"/>
    </row>
    <row r="140" spans="1:7" x14ac:dyDescent="0.2">
      <c r="A140" s="26"/>
      <c r="B140" s="169"/>
      <c r="C140" s="169"/>
      <c r="D140" s="169"/>
      <c r="E140" s="169"/>
      <c r="F140" s="169"/>
      <c r="G140" s="26"/>
    </row>
    <row r="141" spans="1:7" x14ac:dyDescent="0.2">
      <c r="A141" s="26"/>
      <c r="B141" s="169"/>
      <c r="C141" s="169"/>
      <c r="D141" s="169"/>
      <c r="E141" s="169"/>
      <c r="F141" s="169"/>
      <c r="G141" s="26"/>
    </row>
    <row r="142" spans="1:7" x14ac:dyDescent="0.2">
      <c r="A142" s="26"/>
      <c r="B142" s="169"/>
      <c r="C142" s="169"/>
      <c r="D142" s="169"/>
      <c r="E142" s="169"/>
      <c r="F142" s="169"/>
      <c r="G142" s="26"/>
    </row>
    <row r="143" spans="1:7" x14ac:dyDescent="0.2">
      <c r="A143" s="26"/>
      <c r="B143" s="169"/>
      <c r="C143" s="169"/>
      <c r="D143" s="169"/>
      <c r="E143" s="169"/>
      <c r="F143" s="169"/>
      <c r="G143" s="26"/>
    </row>
    <row r="144" spans="1:7" x14ac:dyDescent="0.2">
      <c r="A144" s="26"/>
      <c r="B144" s="169"/>
      <c r="C144" s="169"/>
      <c r="D144" s="169"/>
      <c r="E144" s="169"/>
      <c r="F144" s="169"/>
      <c r="G144" s="26"/>
    </row>
    <row r="145" spans="1:7" x14ac:dyDescent="0.2">
      <c r="A145" s="26"/>
      <c r="B145" s="169"/>
      <c r="C145" s="169"/>
      <c r="D145" s="169"/>
      <c r="E145" s="169"/>
      <c r="F145" s="169"/>
      <c r="G145" s="26"/>
    </row>
    <row r="146" spans="1:7" x14ac:dyDescent="0.2">
      <c r="B146" s="171"/>
      <c r="C146" s="171"/>
      <c r="D146" s="171"/>
      <c r="E146" s="171"/>
      <c r="F146" s="171"/>
    </row>
    <row r="147" spans="1:7" x14ac:dyDescent="0.2">
      <c r="B147" s="171"/>
      <c r="C147" s="171"/>
      <c r="D147" s="171"/>
      <c r="E147" s="171"/>
      <c r="F147" s="171"/>
    </row>
    <row r="148" spans="1:7" x14ac:dyDescent="0.2">
      <c r="B148" s="171"/>
      <c r="C148" s="171"/>
      <c r="D148" s="171"/>
      <c r="E148" s="171"/>
      <c r="F148" s="171"/>
    </row>
    <row r="149" spans="1:7" x14ac:dyDescent="0.2">
      <c r="B149" s="171"/>
      <c r="C149" s="171"/>
      <c r="D149" s="171"/>
      <c r="E149" s="171"/>
      <c r="F149" s="171"/>
    </row>
    <row r="150" spans="1:7" x14ac:dyDescent="0.2">
      <c r="B150" s="171"/>
      <c r="C150" s="171"/>
      <c r="D150" s="171"/>
      <c r="E150" s="171"/>
      <c r="F150" s="171"/>
    </row>
    <row r="151" spans="1:7" x14ac:dyDescent="0.2">
      <c r="B151" s="171"/>
      <c r="C151" s="171"/>
      <c r="D151" s="171"/>
      <c r="E151" s="171"/>
      <c r="F151" s="171"/>
    </row>
    <row r="152" spans="1:7" x14ac:dyDescent="0.2">
      <c r="B152" s="171"/>
      <c r="C152" s="171"/>
      <c r="D152" s="171"/>
      <c r="E152" s="171"/>
      <c r="F152" s="171"/>
    </row>
    <row r="153" spans="1:7" x14ac:dyDescent="0.2">
      <c r="B153" s="171"/>
      <c r="C153" s="171"/>
      <c r="D153" s="171"/>
      <c r="E153" s="171"/>
      <c r="F153" s="171"/>
    </row>
    <row r="154" spans="1:7" x14ac:dyDescent="0.2">
      <c r="B154" s="171"/>
      <c r="C154" s="171"/>
      <c r="D154" s="171"/>
      <c r="E154" s="171"/>
      <c r="F154" s="171"/>
    </row>
    <row r="155" spans="1:7" x14ac:dyDescent="0.2">
      <c r="B155" s="171"/>
      <c r="C155" s="171"/>
      <c r="D155" s="171"/>
      <c r="E155" s="171"/>
      <c r="F155" s="171"/>
    </row>
    <row r="156" spans="1:7" x14ac:dyDescent="0.2">
      <c r="B156" s="171"/>
      <c r="C156" s="171"/>
      <c r="D156" s="171"/>
      <c r="E156" s="171"/>
      <c r="F156" s="171"/>
    </row>
    <row r="157" spans="1:7" x14ac:dyDescent="0.2">
      <c r="B157" s="171"/>
      <c r="C157" s="171"/>
      <c r="D157" s="171"/>
      <c r="E157" s="171"/>
      <c r="F157" s="171"/>
    </row>
    <row r="158" spans="1:7" x14ac:dyDescent="0.2">
      <c r="B158" s="171"/>
      <c r="C158" s="171"/>
      <c r="D158" s="171"/>
      <c r="E158" s="171"/>
      <c r="F158" s="171"/>
    </row>
    <row r="159" spans="1:7" x14ac:dyDescent="0.2">
      <c r="B159" s="171"/>
      <c r="C159" s="171"/>
      <c r="D159" s="171"/>
      <c r="E159" s="171"/>
      <c r="F159" s="171"/>
    </row>
    <row r="160" spans="1:7" x14ac:dyDescent="0.2">
      <c r="B160" s="171"/>
      <c r="C160" s="171"/>
      <c r="D160" s="171"/>
      <c r="E160" s="171"/>
      <c r="F160" s="171"/>
    </row>
    <row r="161" spans="2:6" x14ac:dyDescent="0.2">
      <c r="B161" s="171"/>
      <c r="C161" s="171"/>
      <c r="D161" s="171"/>
      <c r="E161" s="171"/>
      <c r="F161" s="171"/>
    </row>
    <row r="162" spans="2:6" x14ac:dyDescent="0.2">
      <c r="B162" s="171"/>
      <c r="C162" s="171"/>
      <c r="D162" s="171"/>
      <c r="E162" s="171"/>
      <c r="F162" s="171"/>
    </row>
    <row r="163" spans="2:6" x14ac:dyDescent="0.2">
      <c r="B163" s="171"/>
      <c r="C163" s="171"/>
      <c r="D163" s="171"/>
      <c r="E163" s="171"/>
      <c r="F163" s="171"/>
    </row>
    <row r="164" spans="2:6" x14ac:dyDescent="0.2">
      <c r="B164" s="171"/>
      <c r="C164" s="171"/>
      <c r="D164" s="171"/>
      <c r="E164" s="171"/>
      <c r="F164" s="171"/>
    </row>
    <row r="165" spans="2:6" x14ac:dyDescent="0.2">
      <c r="B165" s="171"/>
      <c r="C165" s="171"/>
      <c r="D165" s="171"/>
      <c r="E165" s="171"/>
      <c r="F165" s="171"/>
    </row>
    <row r="166" spans="2:6" x14ac:dyDescent="0.2">
      <c r="B166" s="171"/>
      <c r="C166" s="171"/>
      <c r="D166" s="171"/>
      <c r="E166" s="171"/>
      <c r="F166" s="171"/>
    </row>
    <row r="167" spans="2:6" x14ac:dyDescent="0.2">
      <c r="B167" s="171"/>
      <c r="C167" s="171"/>
      <c r="D167" s="171"/>
      <c r="E167" s="171"/>
      <c r="F167" s="171"/>
    </row>
    <row r="168" spans="2:6" x14ac:dyDescent="0.2">
      <c r="B168" s="171"/>
      <c r="C168" s="171"/>
      <c r="D168" s="171"/>
      <c r="E168" s="171"/>
      <c r="F168" s="171"/>
    </row>
    <row r="169" spans="2:6" x14ac:dyDescent="0.2">
      <c r="B169" s="171"/>
      <c r="C169" s="171"/>
      <c r="D169" s="171"/>
      <c r="E169" s="171"/>
      <c r="F169" s="171"/>
    </row>
    <row r="170" spans="2:6" x14ac:dyDescent="0.2">
      <c r="B170" s="171"/>
      <c r="C170" s="171"/>
      <c r="D170" s="171"/>
      <c r="E170" s="171"/>
      <c r="F170" s="171"/>
    </row>
    <row r="171" spans="2:6" x14ac:dyDescent="0.2">
      <c r="B171" s="171"/>
      <c r="C171" s="171"/>
      <c r="D171" s="171"/>
      <c r="E171" s="171"/>
      <c r="F171" s="171"/>
    </row>
    <row r="172" spans="2:6" x14ac:dyDescent="0.2">
      <c r="B172" s="171"/>
      <c r="C172" s="171"/>
      <c r="D172" s="171"/>
      <c r="E172" s="171"/>
      <c r="F172" s="171"/>
    </row>
    <row r="173" spans="2:6" x14ac:dyDescent="0.2">
      <c r="B173" s="171"/>
      <c r="C173" s="171"/>
      <c r="D173" s="171"/>
      <c r="E173" s="171"/>
      <c r="F173" s="171"/>
    </row>
    <row r="174" spans="2:6" x14ac:dyDescent="0.2">
      <c r="B174" s="171"/>
      <c r="C174" s="171"/>
      <c r="D174" s="171"/>
      <c r="E174" s="171"/>
      <c r="F174" s="171"/>
    </row>
    <row r="175" spans="2:6" x14ac:dyDescent="0.2">
      <c r="B175" s="171"/>
      <c r="C175" s="171"/>
      <c r="D175" s="171"/>
      <c r="E175" s="171"/>
      <c r="F175" s="171"/>
    </row>
    <row r="176" spans="2:6" x14ac:dyDescent="0.2">
      <c r="B176" s="171"/>
      <c r="C176" s="171"/>
      <c r="D176" s="171"/>
      <c r="E176" s="171"/>
      <c r="F176" s="171"/>
    </row>
    <row r="177" spans="2:6" x14ac:dyDescent="0.2">
      <c r="B177" s="171"/>
      <c r="C177" s="171"/>
      <c r="D177" s="171"/>
      <c r="E177" s="171"/>
      <c r="F177" s="171"/>
    </row>
    <row r="178" spans="2:6" x14ac:dyDescent="0.2">
      <c r="B178" s="171"/>
      <c r="C178" s="171"/>
      <c r="D178" s="171"/>
      <c r="E178" s="171"/>
      <c r="F178" s="171"/>
    </row>
    <row r="179" spans="2:6" x14ac:dyDescent="0.2">
      <c r="B179" s="171"/>
      <c r="C179" s="171"/>
      <c r="D179" s="171"/>
      <c r="E179" s="171"/>
      <c r="F179" s="171"/>
    </row>
    <row r="180" spans="2:6" x14ac:dyDescent="0.2">
      <c r="B180" s="171"/>
      <c r="C180" s="171"/>
      <c r="D180" s="171"/>
      <c r="E180" s="171"/>
      <c r="F180" s="171"/>
    </row>
    <row r="181" spans="2:6" x14ac:dyDescent="0.2">
      <c r="B181" s="171"/>
      <c r="C181" s="171"/>
      <c r="D181" s="171"/>
      <c r="E181" s="171"/>
      <c r="F181" s="171"/>
    </row>
    <row r="182" spans="2:6" x14ac:dyDescent="0.2">
      <c r="B182" s="171"/>
      <c r="C182" s="171"/>
      <c r="D182" s="171"/>
      <c r="E182" s="171"/>
      <c r="F182" s="171"/>
    </row>
    <row r="183" spans="2:6" x14ac:dyDescent="0.2">
      <c r="B183" s="171"/>
      <c r="C183" s="171"/>
      <c r="D183" s="171"/>
      <c r="E183" s="171"/>
      <c r="F183" s="171"/>
    </row>
    <row r="184" spans="2:6" x14ac:dyDescent="0.2">
      <c r="B184" s="171"/>
      <c r="C184" s="171"/>
      <c r="D184" s="171"/>
      <c r="E184" s="171"/>
      <c r="F184" s="171"/>
    </row>
    <row r="185" spans="2:6" x14ac:dyDescent="0.2">
      <c r="B185" s="171"/>
      <c r="C185" s="171"/>
      <c r="D185" s="171"/>
      <c r="E185" s="171"/>
      <c r="F185" s="171"/>
    </row>
    <row r="186" spans="2:6" x14ac:dyDescent="0.2">
      <c r="B186" s="171"/>
      <c r="C186" s="171"/>
      <c r="D186" s="171"/>
      <c r="E186" s="171"/>
      <c r="F186" s="171"/>
    </row>
    <row r="187" spans="2:6" x14ac:dyDescent="0.2">
      <c r="B187" s="171"/>
      <c r="C187" s="171"/>
      <c r="D187" s="171"/>
      <c r="E187" s="171"/>
      <c r="F187" s="171"/>
    </row>
    <row r="188" spans="2:6" x14ac:dyDescent="0.2">
      <c r="B188" s="171"/>
      <c r="C188" s="171"/>
      <c r="D188" s="171"/>
      <c r="E188" s="171"/>
      <c r="F188" s="171"/>
    </row>
    <row r="189" spans="2:6" x14ac:dyDescent="0.2">
      <c r="B189" s="171"/>
      <c r="C189" s="171"/>
      <c r="D189" s="171"/>
      <c r="E189" s="171"/>
      <c r="F189" s="171"/>
    </row>
    <row r="190" spans="2:6" x14ac:dyDescent="0.2">
      <c r="B190" s="171"/>
      <c r="C190" s="171"/>
      <c r="D190" s="171"/>
      <c r="E190" s="171"/>
      <c r="F190" s="171"/>
    </row>
    <row r="191" spans="2:6" x14ac:dyDescent="0.2">
      <c r="B191" s="171"/>
      <c r="C191" s="171"/>
      <c r="D191" s="171"/>
      <c r="E191" s="171"/>
      <c r="F191" s="171"/>
    </row>
    <row r="192" spans="2:6" x14ac:dyDescent="0.2">
      <c r="B192" s="171"/>
      <c r="C192" s="171"/>
      <c r="D192" s="171"/>
      <c r="E192" s="171"/>
      <c r="F192" s="171"/>
    </row>
    <row r="193" spans="2:6" x14ac:dyDescent="0.2">
      <c r="B193" s="171"/>
      <c r="C193" s="171"/>
      <c r="D193" s="171"/>
      <c r="E193" s="171"/>
      <c r="F193" s="171"/>
    </row>
    <row r="194" spans="2:6" x14ac:dyDescent="0.2">
      <c r="B194" s="171"/>
      <c r="C194" s="171"/>
      <c r="D194" s="171"/>
      <c r="E194" s="171"/>
      <c r="F194" s="171"/>
    </row>
    <row r="195" spans="2:6" x14ac:dyDescent="0.2">
      <c r="B195" s="171"/>
      <c r="C195" s="171"/>
      <c r="D195" s="171"/>
      <c r="E195" s="171"/>
      <c r="F195" s="171"/>
    </row>
  </sheetData>
  <mergeCells count="7">
    <mergeCell ref="A7:G7"/>
    <mergeCell ref="A1:G1"/>
    <mergeCell ref="A2:G2"/>
    <mergeCell ref="A3:G3"/>
    <mergeCell ref="F4:G4"/>
    <mergeCell ref="A5:G5"/>
    <mergeCell ref="A6:G6"/>
  </mergeCells>
  <printOptions horizontalCentered="1"/>
  <pageMargins left="0" right="0" top="0" bottom="0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1 Activity Purpose Form</vt:lpstr>
      <vt:lpstr>2 Meeting Minutes</vt:lpstr>
      <vt:lpstr>3 Funds Transfer Form</vt:lpstr>
      <vt:lpstr>4 Fundraiser Accountability</vt:lpstr>
      <vt:lpstr>5 Check Request</vt:lpstr>
      <vt:lpstr>6 Deposit Summary Form</vt:lpstr>
      <vt:lpstr>7 Bank Acct Reconciliation </vt:lpstr>
      <vt:lpstr>8 Acct Register Report</vt:lpstr>
      <vt:lpstr>9 Schedule of Std Act Accts</vt:lpstr>
      <vt:lpstr>10 Bank fees&amp;interest alloc</vt:lpstr>
      <vt:lpstr>'1 Activity Purpose Form'!Print_Area</vt:lpstr>
      <vt:lpstr>'5 Check Request'!Print_Area</vt:lpstr>
      <vt:lpstr>'6 Deposit Summary Form'!Print_Area</vt:lpstr>
    </vt:vector>
  </TitlesOfParts>
  <Company>Robbinsdale Area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ONYANGO-ROBSHAW</dc:creator>
  <cp:lastModifiedBy>Boris, Carla</cp:lastModifiedBy>
  <cp:lastPrinted>2019-06-06T15:54:12Z</cp:lastPrinted>
  <dcterms:created xsi:type="dcterms:W3CDTF">2014-12-01T16:01:49Z</dcterms:created>
  <dcterms:modified xsi:type="dcterms:W3CDTF">2019-08-20T13:41:34Z</dcterms:modified>
</cp:coreProperties>
</file>